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ccounting\Financial\Comptroller Transparency Star Program\FY25 Documents\"/>
    </mc:Choice>
  </mc:AlternateContent>
  <xr:revisionPtr revIDLastSave="0" documentId="13_ncr:1_{D63B1D2F-F130-40BC-A420-4CAE8A1D3FF6}" xr6:coauthVersionLast="47" xr6:coauthVersionMax="47" xr10:uidLastSave="{00000000-0000-0000-0000-000000000000}"/>
  <bookViews>
    <workbookView xWindow="-120" yWindow="-120" windowWidth="29040" windowHeight="15720" xr2:uid="{C47412BE-67DD-4BBC-AE0F-7B7AAF6144AE}"/>
  </bookViews>
  <sheets>
    <sheet name="Grand Total" sheetId="7" r:id="rId1"/>
    <sheet name="Operational vs Capital" sheetId="5" r:id="rId2"/>
    <sheet name="Total by Source &amp; Use" sheetId="6" r:id="rId3"/>
    <sheet name="By GL" sheetId="4" r:id="rId4"/>
  </sheets>
  <definedNames>
    <definedName name="_xlnm._FilterDatabase" localSheetId="3" hidden="1">'By GL'!$A$1:$L$668</definedName>
  </definedNames>
  <calcPr calcId="191029"/>
  <pivotCaches>
    <pivotCache cacheId="14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0" i="4" l="1"/>
</calcChain>
</file>

<file path=xl/sharedStrings.xml><?xml version="1.0" encoding="utf-8"?>
<sst xmlns="http://schemas.openxmlformats.org/spreadsheetml/2006/main" count="4733" uniqueCount="759">
  <si>
    <t>Fund Summary Rollup</t>
  </si>
  <si>
    <t>Program</t>
  </si>
  <si>
    <t>Sub Program</t>
  </si>
  <si>
    <t>Fund</t>
  </si>
  <si>
    <t>FY24 Approved Budget</t>
  </si>
  <si>
    <t>FP&amp;S Grant Program Exp</t>
  </si>
  <si>
    <t>5000 Payroll Expenses</t>
  </si>
  <si>
    <t>None</t>
  </si>
  <si>
    <t>G03-00-5010-000 Salaries</t>
  </si>
  <si>
    <t>G03-00-5010-GF3 Salaries - FP&amp;S 2022</t>
  </si>
  <si>
    <t>G03-00-5021-000 FICA Tax</t>
  </si>
  <si>
    <t>G03-00-5021-GF3 FICA Tax - FP&amp;S 2022</t>
  </si>
  <si>
    <t>G03-00-5022-000 Medicare Tax</t>
  </si>
  <si>
    <t>G03-00-5022-GF3 Medicare Tax - FP&amp;S 2022</t>
  </si>
  <si>
    <t>5100 Employee Benefits</t>
  </si>
  <si>
    <t>G03-00-5120-000 Retirement Plan</t>
  </si>
  <si>
    <t>G03-00-5120-GF3 Retirement Plan - FP&amp;S 2022</t>
  </si>
  <si>
    <t>General and Administrative</t>
  </si>
  <si>
    <t>GEN-AD-5010-000 Salaries</t>
  </si>
  <si>
    <t>GEN-AD-5012-000 Salary Expense - Overtime</t>
  </si>
  <si>
    <t>GEN-AD-5021-000 FICA Tax</t>
  </si>
  <si>
    <t>GEN-AD-5022-000 Medicare tax</t>
  </si>
  <si>
    <t>GEN-AD-5023-000 SUTA tax</t>
  </si>
  <si>
    <t>GEN-AD-5110-000 Workers Comp. Insurance</t>
  </si>
  <si>
    <t>GEN-AD-5120-000 Retirement Plan</t>
  </si>
  <si>
    <t>GEN-HR-5130-000 Health Insurance (&amp; Dental FY2018)</t>
  </si>
  <si>
    <t>GEN-HR-5131-000 Dental &amp; Vision Insurance</t>
  </si>
  <si>
    <t>GEN-HR-5132-000 Section 125 Contributions</t>
  </si>
  <si>
    <t>GEN-HR-5140-000 Disability Insurance</t>
  </si>
  <si>
    <t>GEN-HR-5150-000 AD &amp; D and Life Insurance</t>
  </si>
  <si>
    <t>GEN-HR-5151-000 Other Benefits</t>
  </si>
  <si>
    <t>Operations</t>
  </si>
  <si>
    <t>GEN-OP-5010-000 Salaries</t>
  </si>
  <si>
    <t>GEN-OP-5011-000 Salary Expense - Reimbursement</t>
  </si>
  <si>
    <t>GEN-OP-5012-000 Salary Expense - Overtime</t>
  </si>
  <si>
    <t>GEN-OP-5013-000 Salary Expense - Leave payout</t>
  </si>
  <si>
    <t>GEN-OP-5016-000 Salary Expense - Double Overtime</t>
  </si>
  <si>
    <t>GEN-OP-5021-000 FICA Tax</t>
  </si>
  <si>
    <t>GEN-OP-5022-000 Medicare Tax</t>
  </si>
  <si>
    <t>GEN-OP-5023-000 SUTA Tax</t>
  </si>
  <si>
    <t>GEN-OP-5110-000 Workers Comp. Insurance</t>
  </si>
  <si>
    <t>GEN-OP-5120-000 Retirement Plan</t>
  </si>
  <si>
    <t>Community Risk Reduction</t>
  </si>
  <si>
    <t>GEN-PR-5010-000 Salaries</t>
  </si>
  <si>
    <t>GEN-PR-5012-000 Salary Expense - Overtime</t>
  </si>
  <si>
    <t>GEN-PR-5013-000 Salary Expense - Leave payout</t>
  </si>
  <si>
    <t>GEN-PR-5021-000 FICA Tax</t>
  </si>
  <si>
    <t>GEN-PR-5022-000 Medicare Tax</t>
  </si>
  <si>
    <t>GEN-PR-5023-000 SUTA Tax</t>
  </si>
  <si>
    <t>GEN-PR-5110-000 Workers Comp. Insurance</t>
  </si>
  <si>
    <t>GEN-PR-5120-000 Retirement Plan</t>
  </si>
  <si>
    <t>Training</t>
  </si>
  <si>
    <t>GEN-TR-5010-000 Salaries</t>
  </si>
  <si>
    <t>GEN-TR-5011-000 Salary Expense - Reimbursement</t>
  </si>
  <si>
    <t>GEN-TR-5012-000 Salary Expense - Overtime</t>
  </si>
  <si>
    <t>GEN-TR-5013-000 Salary Expense - Leave payout</t>
  </si>
  <si>
    <t>GEN-TR-5021-000 FICA Tax</t>
  </si>
  <si>
    <t>GEN-TR-5022-000 Medicare Tax</t>
  </si>
  <si>
    <t>GEN-TR-5023-000 SUTA Tax</t>
  </si>
  <si>
    <t>GEN-TR-5110-000 Workers Comp. Insurance</t>
  </si>
  <si>
    <t>GEN-TR-5120-000 Retirement Plan</t>
  </si>
  <si>
    <t>GEN-AD-5026-000 HR Administration Expense</t>
  </si>
  <si>
    <t>GEN-AD-5121-000 Retirement Plan - 457 401a Contributions</t>
  </si>
  <si>
    <t>GEN-AD-5130-000 Health Insurance (&amp; Dental FY2018)</t>
  </si>
  <si>
    <t>GEN-AD-5131-000 Dental &amp; Vision Insurance</t>
  </si>
  <si>
    <t>GEN-AD-5132-000 Section 125 Contributions</t>
  </si>
  <si>
    <t>GEN-AD-5135-000 Employee Assistance Program</t>
  </si>
  <si>
    <t>GEN-AD-5140-000 Disability Insurance</t>
  </si>
  <si>
    <t>GEN-AD-5150-000 AD &amp; D and Life Insurance</t>
  </si>
  <si>
    <t>GEN-AD-5182-000 Initial Physical Exam</t>
  </si>
  <si>
    <t>GEN-OP-5026-000 HR Administration Expense</t>
  </si>
  <si>
    <t>GEN-OP-5121-000 Retirement Plan - 457 401a Contributions</t>
  </si>
  <si>
    <t>GEN-OP-5130-000 Health Insurance (&amp; Dental FY2018)</t>
  </si>
  <si>
    <t>GEN-OP-5131-000 Dental &amp; Vision Insurance</t>
  </si>
  <si>
    <t>GEN-OP-5132-000 Section 125 Contributions</t>
  </si>
  <si>
    <t>GEN-OP-5135-000 Employee Assistance Program</t>
  </si>
  <si>
    <t>GEN-OP-5140-000 Disability Insurance</t>
  </si>
  <si>
    <t>GEN-OP-5150-000 AD &amp; D and Life Insurance</t>
  </si>
  <si>
    <t>GEN-PR-5026-000 HR Administration Expense</t>
  </si>
  <si>
    <t>GEN-PR-5121-000 Retirement Plan - 457 401a Contributions</t>
  </si>
  <si>
    <t>GEN-PR-5130-000 Health Insurance (&amp; Dental FY2018)</t>
  </si>
  <si>
    <t>GEN-PR-5131-000 Dental &amp; Vision Insurance</t>
  </si>
  <si>
    <t>GEN-PR-5132-000 Section 125 Contributions</t>
  </si>
  <si>
    <t>GEN-PR-5135-000 Employee Assistance Program</t>
  </si>
  <si>
    <t>GEN-PR-5140-000 Disability Insurance</t>
  </si>
  <si>
    <t>GEN-PR-5150-000 AD &amp; D and Life Insurance</t>
  </si>
  <si>
    <t>GEN-TR-5026-000 HR Administration Expense</t>
  </si>
  <si>
    <t>GEN-TR-5121-000 Retirement Plan - 457 401a Contributions</t>
  </si>
  <si>
    <t>GEN-TR-5130-000 Health Insurance (&amp; Dental FY2018)</t>
  </si>
  <si>
    <t>GEN-TR-5131-000 Dental &amp; Vision Insurance</t>
  </si>
  <si>
    <t>GEN-TR-5132-000 Section 125 Contributions</t>
  </si>
  <si>
    <t>GEN-TR-5135-000 Employee Assistance Program</t>
  </si>
  <si>
    <t>GEN-TR-5140-000 Disability Insurance</t>
  </si>
  <si>
    <t>GEN-TR-5150-000 AD &amp; D and Life Insurance</t>
  </si>
  <si>
    <t>Debt Service</t>
  </si>
  <si>
    <t>7310 Lease/Loan Principal Payments</t>
  </si>
  <si>
    <t>GEN-AD-7211-000 2022 Gov Capital S06 Construction Loan # 9840 - Principal</t>
  </si>
  <si>
    <t>GEN-AD-7212-000 2022 Pierce Enforcer Aerial (GC#9950/FistBank SW) - Principal</t>
  </si>
  <si>
    <t>GEN-AD-7213-000 2023 Spartan (2) Pumpers (SSB #10366) - Principal</t>
  </si>
  <si>
    <t>GEN-AD-7214-000 19915 FM 973 Land &amp; Property Loan (SSB #10367) Principal</t>
  </si>
  <si>
    <t>GEN-AD-7215-000 2023 Construction Loan (GC#10553) S06, S07 and T05 - Principal</t>
  </si>
  <si>
    <t>7320 Lease/Loan Interest Payments</t>
  </si>
  <si>
    <t>GEN-AD-7251-000 2022 Gov Capital S06 Construction Loan # 9840 - Interest</t>
  </si>
  <si>
    <t>GEN-AD-7252-000 2022 Pierce Enforcer Aerial (GC#9950/FistBank SW) - Interest</t>
  </si>
  <si>
    <t>GEN-AD-7253-000 2023 Spartan (2) Pumpers (SSB #10366) - Interest</t>
  </si>
  <si>
    <t>GEN-AD-7254-000 19915 FM 973 Land &amp; Property Loan (SSB #10367) - Interest</t>
  </si>
  <si>
    <t>GEN-AD-7255-000 2023 Construction Loan (GC#10553) S06, S07 and T05 - Interest</t>
  </si>
  <si>
    <t>GEN-AD-7339-000 2019 Gov Capital S05 and B10 Constr Completion Loan # 8740 - Principal</t>
  </si>
  <si>
    <t>GEN-AD-7349-000 2019 Gov Capital S05 and B10 Constr Completion Loan # 8740 - Interest</t>
  </si>
  <si>
    <t>GEN-AD-7375-000 Planned Financing Principal Payments</t>
  </si>
  <si>
    <t>GEN-AD-7376-000 '20 Ferrara (2) MVP Pumpers (Gov Cap #9163) - Principal</t>
  </si>
  <si>
    <t>GEN-AD-7378-000 2018 Gov Capital S05 and B10 Constr Loan #8244 Principal</t>
  </si>
  <si>
    <t>GEN-AD-7379-000 2019 Gov Capital Quint Loan # 8839 - Principal</t>
  </si>
  <si>
    <t>GEN-AD-7385-000 Planned Financing Interest Payments</t>
  </si>
  <si>
    <t>GEN-AD-7386-000 '20 Ferrara (2) MVP Pumpers (Gov Cap #9163) - Interest</t>
  </si>
  <si>
    <t>GEN-AD-7388-000 2018 Gov Capital S05 and B10 Constr Loan #8244 Interest</t>
  </si>
  <si>
    <t>GEN-AD-7389-000 2019 Gov Capital Quint Loan # 8839 - Interest</t>
  </si>
  <si>
    <t>5600 PPE/Uniform</t>
  </si>
  <si>
    <t>GEN-AD-5640-000 Uniforms</t>
  </si>
  <si>
    <t>5700 Recruiting &amp; Retention</t>
  </si>
  <si>
    <t>GEN-AD-5710-000 Promotional Materials</t>
  </si>
  <si>
    <t>GEN-AD-5720-000 Recruiting Ads</t>
  </si>
  <si>
    <t>GEN-AD-5730-000 Applicant Testing/Screening</t>
  </si>
  <si>
    <t>GEN-AD-5740-000 Awards Program</t>
  </si>
  <si>
    <t>GEN-AD-5750-000 Events Program</t>
  </si>
  <si>
    <t>GEN-AD-5790-000 Miscellaneous</t>
  </si>
  <si>
    <t>5800 Training Program</t>
  </si>
  <si>
    <t>GEN-AD-5810-000 Training Conference &amp; CEU</t>
  </si>
  <si>
    <t>6360 Staff - General Business Travel</t>
  </si>
  <si>
    <t>GEN-AD-5820-000 Training Manuals &amp; Books</t>
  </si>
  <si>
    <t>GEN-AD-5851-000 Per Diem - Travel Training</t>
  </si>
  <si>
    <t>GEN-AD-5852-000 Lodging - Travel Training</t>
  </si>
  <si>
    <t>GEN-AD-5854-000 Air Fare - Travel Training</t>
  </si>
  <si>
    <t>GEN-AD-5855-000 Mileage/Rental Car - Travel Training</t>
  </si>
  <si>
    <t>6100 Dues &amp; Subscriptions</t>
  </si>
  <si>
    <t>GEN-AD-6112-000 Subscriptions - Software</t>
  </si>
  <si>
    <t>GEN-AD-6122-000 Dues and Membership Fees</t>
  </si>
  <si>
    <t>6200 Administrative Services</t>
  </si>
  <si>
    <t>GEN-AD-6210-000 Regular Postage</t>
  </si>
  <si>
    <t>GEN-AD-6220-000 Shipping Charges</t>
  </si>
  <si>
    <t>GEN-AD-6225-000 Printing - Forms &amp; Materials</t>
  </si>
  <si>
    <t>GEN-AD-6240-000 Bank / Processing Fees</t>
  </si>
  <si>
    <t>GEN-AD-6250-000 Advertisements</t>
  </si>
  <si>
    <t>GEN-AD-6255-000 Miscellaneous</t>
  </si>
  <si>
    <t>GEN-AD-6295-000 Insurance</t>
  </si>
  <si>
    <t>6310 Commissioners</t>
  </si>
  <si>
    <t>GEN-AD-6311-000 Stipend</t>
  </si>
  <si>
    <t>GEN-AD-6312-000 Conference &amp; Training - Commissioners</t>
  </si>
  <si>
    <t>GEN-AD-6313-000 Meals - Commissioners</t>
  </si>
  <si>
    <t>GEN-AD-6321-000 Per Diem - Commissioner Travel</t>
  </si>
  <si>
    <t>6320 Commissioners - Travel</t>
  </si>
  <si>
    <t>GEN-AD-6322-000 Lodging - Commissioner Travel</t>
  </si>
  <si>
    <t>GEN-AD-6323-000 Meals - Commissioner Travel</t>
  </si>
  <si>
    <t>GEN-AD-6324-000 Air Fare - Commissioner Travel</t>
  </si>
  <si>
    <t>GEN-AD-6325-000 Mileage / Car Rental - Commissioner Travel</t>
  </si>
  <si>
    <t>GEN-AD-6362-000 Lodging - Staff Business  Travel</t>
  </si>
  <si>
    <t>GEN-AD-6363-000 Meals</t>
  </si>
  <si>
    <t>GEN-AD-6365-000 Mileage / Car Rental - Staff Business  Travel</t>
  </si>
  <si>
    <t>6610 Legal Counsel</t>
  </si>
  <si>
    <t>GEN-AD-6611-000 Regular Legal Counsel</t>
  </si>
  <si>
    <t>GEN-AD-6612-000 Special Legal Counsel</t>
  </si>
  <si>
    <t>GEN-AD-6613-000 Legislative Counsel</t>
  </si>
  <si>
    <t>GEN-AD-6615-000 Other Legal Counsel</t>
  </si>
  <si>
    <t>6620 Financial Services</t>
  </si>
  <si>
    <t>GEN-AD-6622-000 Audit Services</t>
  </si>
  <si>
    <t>GEN-AD-6623-000 TCAD/Tax Collector</t>
  </si>
  <si>
    <t>GEN-AD-6624-000 Sales Tax Analysis / Collection</t>
  </si>
  <si>
    <t>6640 Other Professional Services</t>
  </si>
  <si>
    <t>GEN-AD-6641-000 Computer Service / Support</t>
  </si>
  <si>
    <t>GEN-AD-6642-000 Miscellaneous Prof. Services</t>
  </si>
  <si>
    <t>GEN-AD-6643-000 Collections fees Services rendered</t>
  </si>
  <si>
    <t>GEN-AD-6644-000 Medical Director</t>
  </si>
  <si>
    <t>GEN-AD-6646-000 Nov2017 Interlocal with CoP Sales Tax Payment</t>
  </si>
  <si>
    <t>5200 Supply &amp; Material Mgmt</t>
  </si>
  <si>
    <t>GEN-LG-5210-000 Office Supply &amp; Material</t>
  </si>
  <si>
    <t>GEN-LG-5220-000 Janitorial Supply - General</t>
  </si>
  <si>
    <t>GEN-LG-5220-B06 Janitorial Supply - Admin Bldg</t>
  </si>
  <si>
    <t>GEN-LG-5220-B08 Janitorial Supply - CEC</t>
  </si>
  <si>
    <t>GEN-LG-5220-B09 Janitorial Supply - Pfluger Hall</t>
  </si>
  <si>
    <t>GEN-LG-5220-B10 Janitorial Supply - Warehouse</t>
  </si>
  <si>
    <t>GEN-LG-5220-S01 Janitorial Supply - Station #1</t>
  </si>
  <si>
    <t>GEN-LG-5220-S02 Janitorial Supply - Station #2</t>
  </si>
  <si>
    <t>GEN-LG-5220-S03 Janitorial Supply - Station #3</t>
  </si>
  <si>
    <t>GEN-LG-5220-S04 Janitorial Supply - Station #4</t>
  </si>
  <si>
    <t>GEN-LG-5220-S05 Janitorial Supply - Station #5</t>
  </si>
  <si>
    <t>GEN-LG-5220-S06 Janitorial Supply - Station #6</t>
  </si>
  <si>
    <t>GEN-LG-5220-S08 Janitorial Supply - Station #8</t>
  </si>
  <si>
    <t>GEN-LG-5220-ST7 Janitorial Supply - Station #7 Temp</t>
  </si>
  <si>
    <t>GEN-LG-5220-T05 Janitorial Supply - Training Field</t>
  </si>
  <si>
    <t>5310 Systems &amp; Equipment Maintenance</t>
  </si>
  <si>
    <t>GEN-LG-5316-000 Ice Makers</t>
  </si>
  <si>
    <t>GEN-LG-5317-000 Printer / Copier Equipment</t>
  </si>
  <si>
    <t>GEN-LG-5318-000 Computers / IT Equipment</t>
  </si>
  <si>
    <t>5340 Communications Systems</t>
  </si>
  <si>
    <t>GEN-LG-5345-000 Wireless Data Service</t>
  </si>
  <si>
    <t>GEN-LG-5347-000 Cell Phones</t>
  </si>
  <si>
    <t>GEN-LG-5348-000 Internet Service</t>
  </si>
  <si>
    <t>GEN-LG-5349-000 A/V Conference Equipment</t>
  </si>
  <si>
    <t>5350 Dispatch and Access Fees</t>
  </si>
  <si>
    <t>GEN-LG-5355-000 Dispatch Service</t>
  </si>
  <si>
    <t>GEN-LG-5356-000 Dispatch Locution Service</t>
  </si>
  <si>
    <t>GEN-LG-5640-000 Uniforms</t>
  </si>
  <si>
    <t>GEN-LG-6363-000 Meals</t>
  </si>
  <si>
    <t>7600 Non Capital Equipment</t>
  </si>
  <si>
    <t>GEN-LG-7640-000 Electronic &amp; Comm. Equipment</t>
  </si>
  <si>
    <t>GEN-LG-7654-000 Misc. Tools &amp; Equipment</t>
  </si>
  <si>
    <t>GEN-LG-7660-000 Office Equipment (F&amp;F)</t>
  </si>
  <si>
    <t>GEN-LG-7660-973 Office Equipment (F&amp;F) - FM973 Location</t>
  </si>
  <si>
    <t>GEN-LG-7660-B06 Office Equipment (F&amp;F) - Admin Bldg</t>
  </si>
  <si>
    <t>GEN-LG-7660-B10 Office Equipment (F&amp;F) - Warehouse</t>
  </si>
  <si>
    <t>GEN-LG-7660-S01 Office Equipment (F&amp;F) - Station 1</t>
  </si>
  <si>
    <t>GEN-LG-7660-S02 Office Equipment (F&amp;F) - Station 2</t>
  </si>
  <si>
    <t>GEN-LG-7660-S03 Office Equipment (F&amp;F) - Station 3</t>
  </si>
  <si>
    <t>GEN-LG-7660-S04 Office Equipment (F&amp;F) - Station 4</t>
  </si>
  <si>
    <t>GEN-LG-7660-S05 Office Equipment (F&amp;F) - Station 5</t>
  </si>
  <si>
    <t>GEN-LG-7660-S06 Office Equipment (F&amp;F) - Station 6</t>
  </si>
  <si>
    <t>GEN-LG-7660-S08 Office Equipment (F&amp;F) - Station 8</t>
  </si>
  <si>
    <t>GEN-LG-7660-ST7 Office Equipment (F&amp;F) - Station 7 Temp</t>
  </si>
  <si>
    <t>GEN-LG-7660-T05 Office Equipment (F&amp;F) - Training Field</t>
  </si>
  <si>
    <t>GEN-OP-5230-000 Small Equipment (FIRE)</t>
  </si>
  <si>
    <t>GEN</t>
  </si>
  <si>
    <t>GEN-OP-5252-000 Foam Supply</t>
  </si>
  <si>
    <t>GEN-OP-5260-000 Unplanned Natural or Manmade Event</t>
  </si>
  <si>
    <t>GEN-OP-5262-000 Decontamination Supplies and Equipment</t>
  </si>
  <si>
    <t>GEN-OP-5311-000 General System &amp; Equip. Maint.</t>
  </si>
  <si>
    <t>GEN-OP-5313-000 Fire Extinguishers</t>
  </si>
  <si>
    <t>GEN-OP-5314-000 Gas Monitoring Equipment</t>
  </si>
  <si>
    <t>GEN-OP-5315-000 Hose Testing</t>
  </si>
  <si>
    <t>GEN-OP-5344-000 MDC Access Fees</t>
  </si>
  <si>
    <t>GEN-OP-5353-000 Trunked Radio User Fee</t>
  </si>
  <si>
    <t>GEN-OP-7640-000 Electronic &amp; Comm. Equipment</t>
  </si>
  <si>
    <t>GEN-OP-5241-000 EMS Consumables</t>
  </si>
  <si>
    <t>GEN-OP-5242-000 EMS Medications</t>
  </si>
  <si>
    <t>GEN-OP-5243-000 EMS Services</t>
  </si>
  <si>
    <t>GEN-OP-5244-000 EMS Equipment and Maintenance</t>
  </si>
  <si>
    <t>GEN-OP-5246-000 EMS Special Services</t>
  </si>
  <si>
    <t>PERSONAL PROTECTION EQUIPMENT</t>
  </si>
  <si>
    <t>GEN-OP-5602-000 SCBA Equipment</t>
  </si>
  <si>
    <t>GEN-OP-5603-000 SCBA Maintenance and Testing</t>
  </si>
  <si>
    <t>GEN-OP-5611-000 New Structural PPE</t>
  </si>
  <si>
    <t>GEN-OP-5612-000 Replacement Structural PPE</t>
  </si>
  <si>
    <t>GEN-OP-5614-000 Isolation PPE</t>
  </si>
  <si>
    <t>GEN-OP-5620-000 Testing and General Maintenance PPE</t>
  </si>
  <si>
    <t>WILDLAND PPE</t>
  </si>
  <si>
    <t>GEN-OP-5631-000 New Wildland PPE</t>
  </si>
  <si>
    <t>GEN-OP-5632-000 Replacement Wildland PPE</t>
  </si>
  <si>
    <t>GEN-OP-5633-000 Repairs - Wildland PPE</t>
  </si>
  <si>
    <t>GEN-OP-5634-000 New Water Gear</t>
  </si>
  <si>
    <t>GEN-OP-5635-000 Replacement Water Gear</t>
  </si>
  <si>
    <t>GEN-OP-5640-000 Uniforms</t>
  </si>
  <si>
    <t>6710 Utilities</t>
  </si>
  <si>
    <t>GEN-LG-6711-973 Electricity - FM973 Location</t>
  </si>
  <si>
    <t>GEN-LG-6711-B06 Electricity - Admin Bldg</t>
  </si>
  <si>
    <t>GEN-LG-6711-B08 Electricity - CEC</t>
  </si>
  <si>
    <t>GEN-LG-6711-B09 Electricity - Pfluger Hall</t>
  </si>
  <si>
    <t>GEN-LG-6711-B10 Electricity - Warehouse</t>
  </si>
  <si>
    <t>GEN-LG-6711-R01 Electricity - Repeater Shack</t>
  </si>
  <si>
    <t>GEN-LG-6711-S01 Electricity - Station #1</t>
  </si>
  <si>
    <t>GEN-LG-6711-S02 Electricity - Station #2</t>
  </si>
  <si>
    <t>GEN-LG-6711-S03 Electricity - Station #3</t>
  </si>
  <si>
    <t>GEN-LG-6711-S04 Electricity - Station #4</t>
  </si>
  <si>
    <t>GEN-LG-6711-S05 Electricity - Station #5</t>
  </si>
  <si>
    <t>GEN-LG-6711-S06 Electricity - Station #6</t>
  </si>
  <si>
    <t>GEN-LG-6711-S08 Electricity - Station #8</t>
  </si>
  <si>
    <t>GEN-LG-6711-ST7 Electricity - Station #7 Temp</t>
  </si>
  <si>
    <t>GEN-LG-6711-T05 Electricity - Training Field</t>
  </si>
  <si>
    <t>GEN-LG-6712-973 Gas - FM973 Location</t>
  </si>
  <si>
    <t>GEN-LG-6712-B06 Gas - Admin Bldg</t>
  </si>
  <si>
    <t>GEN-LG-6712-B09 Gas - Pfluger Hall</t>
  </si>
  <si>
    <t>GEN-LG-6712-B10 Gas - Warehouse</t>
  </si>
  <si>
    <t>GEN-LG-6712-S01 Gas - Station #1</t>
  </si>
  <si>
    <t>GEN-LG-6712-S02 Gas - Station #2</t>
  </si>
  <si>
    <t>GEN-LG-6712-S03 Gas - Station #3</t>
  </si>
  <si>
    <t>GEN-LG-6712-S04 Gas - Station #4</t>
  </si>
  <si>
    <t>GEN-LG-6712-S05 Gas - Station #5</t>
  </si>
  <si>
    <t>GEN-LG-6712-S06 Gas - Station #6</t>
  </si>
  <si>
    <t>GEN-LG-6712-T05 Gas - Training Field</t>
  </si>
  <si>
    <t>GEN-LG-6713-973 Water/Wastewater - FM973 Location</t>
  </si>
  <si>
    <t>GEN-LG-6713-B06 Water/Wastewater - Admin Bldg</t>
  </si>
  <si>
    <t>GEN-LG-6713-B09 Water/Wastewater - Pfluger Hall</t>
  </si>
  <si>
    <t>GEN-LG-6713-B10 Water/Wastewater - Warehouse</t>
  </si>
  <si>
    <t>GEN-LG-6713-S01 Water/Wastewater - Station #1</t>
  </si>
  <si>
    <t>GEN-LG-6713-S02 Water/Wastewater - Station #2</t>
  </si>
  <si>
    <t>GEN-LG-6713-S03 Water/Wastewater - Station #3</t>
  </si>
  <si>
    <t>GEN-LG-6713-S04 Water/Wastewater - Station #4</t>
  </si>
  <si>
    <t>GEN-LG-6713-S05 Water/Wastewater - Station #5</t>
  </si>
  <si>
    <t>GEN-LG-6713-S06 Water/Wastewater - Station #6</t>
  </si>
  <si>
    <t>GEN-LG-6713-ST7 Water/Wastewater - Station #7 Temp</t>
  </si>
  <si>
    <t>GEN-LG-6713-S08 Water/Wastewater - Station #8</t>
  </si>
  <si>
    <t>GEN-LG-6713-T05 Water/Wastewater - Tng Field</t>
  </si>
  <si>
    <t>GEN-LG-6714-973 Garbage Disposal - FM973 Location</t>
  </si>
  <si>
    <t>GEN-LG-6714-B06 Garbage Disposal - Admin Bldg</t>
  </si>
  <si>
    <t>GEN-LG-6714-B09 Garbage Disposal - Pfluger Hall</t>
  </si>
  <si>
    <t>GEN-LG-6714-B10 Garbage Disposal - Warehouse</t>
  </si>
  <si>
    <t>GEN-LG-6714-S01 Garbage Disposal - Station #1</t>
  </si>
  <si>
    <t>GEN-LG-6714-S02 Garbage Disposal - Station #2</t>
  </si>
  <si>
    <t>GEN-LG-6714-S03 Garbage Disposal - Station #3</t>
  </si>
  <si>
    <t>GEN-LG-6714-S04 Garbage Disposal - Station #4</t>
  </si>
  <si>
    <t>GEN-LG-6714-S05 Garbage Disposal - Station #5</t>
  </si>
  <si>
    <t>GEN-LG-6714-S06 Garbage Disposal - Station #6</t>
  </si>
  <si>
    <t>GEN-LG-6714-S08 Garbage Disposal - Station #8</t>
  </si>
  <si>
    <t>GEN-LG-6715-B06 Telephone - Admin Bldg</t>
  </si>
  <si>
    <t>GEN-LG-6715-B10 Telephone - Warehouse</t>
  </si>
  <si>
    <t>GEN-LG-6715-S01 Telephone - Station #1</t>
  </si>
  <si>
    <t>GEN-LG-6715-S02 Telephone - Station #2</t>
  </si>
  <si>
    <t>GEN-LG-6715-S03 Telephone - Station #3</t>
  </si>
  <si>
    <t>GEN-LG-6715-S04 Telephone - Station #4</t>
  </si>
  <si>
    <t>GEN-LG-6715-S05 Telephone - Station #5</t>
  </si>
  <si>
    <t>GEN-LG-6715-S06 Telephone - Station #6</t>
  </si>
  <si>
    <t>GEN-LG-6717-B09 Cable Television - Pfluger Hall</t>
  </si>
  <si>
    <t>GEN-LG-6717-S01 Cable Television - Station # 1</t>
  </si>
  <si>
    <t>GEN-LG-6717-S02 Cable Television - Station # 2</t>
  </si>
  <si>
    <t>GEN-LG-6717-S03 Cable Television - Station # 3</t>
  </si>
  <si>
    <t>GEN-LG-6717-S04 Cable Television - Station # 4</t>
  </si>
  <si>
    <t>GEN-LG-6717-S05 Cable Television - Station # 5</t>
  </si>
  <si>
    <t>GEN-LG-6717-S06 Cable Television - Station # 6</t>
  </si>
  <si>
    <t>GEN-LG-6718-973 Spectrum Fiber Service FM973 Location</t>
  </si>
  <si>
    <t>GEN-LG-6718-B06 Spectrum Fiber Service - Admin</t>
  </si>
  <si>
    <t>GEN-LG-6718-B09 Spectrum Fiber Service - Pfluger Hall</t>
  </si>
  <si>
    <t>GEN-LG-6718-S01 Spectrum Fiber Service - Sta #1</t>
  </si>
  <si>
    <t>GEN-LG-6718-S02 Spectrum Fiber Service - Sta #2</t>
  </si>
  <si>
    <t>GEN-LG-6718-S03 Spectrum Fiber Service - Sta #3</t>
  </si>
  <si>
    <t>GEN-LG-6718-S04 Spectrum Fiber Service - Sta #4</t>
  </si>
  <si>
    <t>GEN-LG-6718-S05 Spectrum Fiber Service - Sta #5</t>
  </si>
  <si>
    <t>GEN-LG-6718-S06 Spectrum Fiber Service - Sta #6</t>
  </si>
  <si>
    <t>GEN-LG-6718-S08 Spectrum Fiber Service - Sta #8</t>
  </si>
  <si>
    <t>6750 Maintenance</t>
  </si>
  <si>
    <t>GEN-LG-6751-000 Bldg/Prop. Maint. - General Contingency</t>
  </si>
  <si>
    <t>GEN-LG-6751-973 Bldg/Prop. Maint. - FM973 Location</t>
  </si>
  <si>
    <t>GEN-LG-6751-B06 Bldg/Prop. Maint. - Adm. Bldg</t>
  </si>
  <si>
    <t>GEN-LG-6751-B09 Bldg/Prop. Maint. - Pfluger Hall</t>
  </si>
  <si>
    <t>GEN-LG-6751-B10 Bldg/Prop. Maint. - Warehouse</t>
  </si>
  <si>
    <t>GEN-LG-6751-S01 Bldg/Prop. Maint. - Station #1</t>
  </si>
  <si>
    <t>GEN-LG-6751-S02 Bldg/Prop. Maint. - Station #2</t>
  </si>
  <si>
    <t>GEN-LG-6751-S03 Bldg/Prop. Maint. - Station #3</t>
  </si>
  <si>
    <t>GEN-LG-6751-S04 Bldg/Prop. Maint. - Station #4</t>
  </si>
  <si>
    <t>GEN-LG-6751-S05 Bldg/Prop. Maint. - Station #5</t>
  </si>
  <si>
    <t>GEN-LG-6751-S06 Bldg/Prop. Maint. - Station #6</t>
  </si>
  <si>
    <t>GEN-LG-6751-S08 Bldg/Prop. Maint. - Station #8</t>
  </si>
  <si>
    <t>GEN-LG-6751-ST7 Bldg/Prop. Maint. - Station #7 Temp</t>
  </si>
  <si>
    <t>GEN-LG-6752-000 Overhead Doors - General Contingency</t>
  </si>
  <si>
    <t>GEN-LG-6752-B10 Overhead Doors - Warehouse</t>
  </si>
  <si>
    <t>GEN-LG-6752-S01 Overhead Doors - Station #1</t>
  </si>
  <si>
    <t>GEN-LG-6752-S02 Overhead Doors - Station #2</t>
  </si>
  <si>
    <t>GEN-LG-6752-S03 Overhead Doors - Station #3</t>
  </si>
  <si>
    <t>GEN-LG-6752-S04 Overhead Doors - Station #4</t>
  </si>
  <si>
    <t>GEN-LG-6752-S05 Overhead Doors - Station #5</t>
  </si>
  <si>
    <t>GEN-LG-6752-S06 Overhead Doors - Station #6</t>
  </si>
  <si>
    <t>GEN-LG-6752-S08 Overhead Doors - Station #8</t>
  </si>
  <si>
    <t>GEN-LG-6752-T05 Overhead Doors - Training Field</t>
  </si>
  <si>
    <t>GEN-LG-6753-000 Fire Alarms - General Contingency</t>
  </si>
  <si>
    <t>GEN-LG-6753-B06 Fire Alarms - Admin Bldg</t>
  </si>
  <si>
    <t>GEN-LG-6753-B09 Fire Alarms - Pfluger Hall</t>
  </si>
  <si>
    <t>GEN-LG-6753-B10 Fire Alarms - Warehouse</t>
  </si>
  <si>
    <t>GEN-LG-6753-S01 Fire Alarms - Station #1</t>
  </si>
  <si>
    <t>GEN-LG-6753-S02 Fire Alarms - Station #2</t>
  </si>
  <si>
    <t>GEN-LG-6753-S03 Fire Alarms - Station #3</t>
  </si>
  <si>
    <t>GEN-LG-6753-S04 Fire Alarms - Station #4</t>
  </si>
  <si>
    <t>GEN-LG-6753-S05 Fire Alarms - Station #5</t>
  </si>
  <si>
    <t>GEN-LG-6753-S06 Fire Alarms - Station #6</t>
  </si>
  <si>
    <t>GEN-LG-6753-S07 Fire Alarms - Station #7</t>
  </si>
  <si>
    <t>GEN-LG-6753-S08 Fire Alarms - Station #8</t>
  </si>
  <si>
    <t>GEN-LG-6754-000 HVAC - General Contingency</t>
  </si>
  <si>
    <t>GEN-LG-6754-973 HVAC - FM973 Location</t>
  </si>
  <si>
    <t>GEN-LG-6754-B06 HVAC - Admin Bldg</t>
  </si>
  <si>
    <t>GEN-LG-6754-B09 HVAC - Pfluger Hall</t>
  </si>
  <si>
    <t>GEN-LG-6754-S01 HVAC - Station #1</t>
  </si>
  <si>
    <t>GEN-LG-6754-S02 HVAC - Station #2</t>
  </si>
  <si>
    <t>GEN-LG-6754-S03 HVAC - Station #3</t>
  </si>
  <si>
    <t>GEN-LG-6754-S04 HVAC - Station #4</t>
  </si>
  <si>
    <t>GEN-LG-6754-S05 HVAC - Station #5</t>
  </si>
  <si>
    <t>GEN-LG-6754-S06 HVAC - Station #6</t>
  </si>
  <si>
    <t>GEN-LG-6754-S08 HVAC - Station #8</t>
  </si>
  <si>
    <t>GEN-LG-6754-ST7 HVAC - Station #7 Temp</t>
  </si>
  <si>
    <t>GEN-LG-6754-T05 HVAC - Training Field</t>
  </si>
  <si>
    <t>GEN-LG-6755-000 Plumbing - Contingency</t>
  </si>
  <si>
    <t>GEN-LG-6755-B06 Plumbing - Admin Bldg</t>
  </si>
  <si>
    <t>GEN-LG-6755-B10 Plumbing - Warehouse</t>
  </si>
  <si>
    <t>GEN-LG-6755-B08 Plumbing - CEC</t>
  </si>
  <si>
    <t>GEN-LG-6755-B09 Plumbing - Pfluger Hall</t>
  </si>
  <si>
    <t>GEN-LG-6755-S01 Plumbing - Station 1</t>
  </si>
  <si>
    <t>GEN-LG-6755-S02 Plumbing - Station 2</t>
  </si>
  <si>
    <t>GEN-LG-6755-S03 Plumbing - Station 3</t>
  </si>
  <si>
    <t>GEN-LG-6755-S04 Plumbing - Station 4</t>
  </si>
  <si>
    <t>GEN-LG-6755-S05 Plumbing - Station 5</t>
  </si>
  <si>
    <t>GEN-LG-6755-S06 Plumbing - Station 6</t>
  </si>
  <si>
    <t>GEN-LG-6755-S08 Plumbing - Station 8</t>
  </si>
  <si>
    <t>GEN-LG-6755-ST7 Plumbing - Station 7 Temp</t>
  </si>
  <si>
    <t>GEN-LG-6755-T05 Plumbing - Training Field</t>
  </si>
  <si>
    <t>GEN-LG-6756-B06 Elevators - Admin Bldg</t>
  </si>
  <si>
    <t>GEN-LG-6757-000 Generators - General Contingency</t>
  </si>
  <si>
    <t>GEN-LG-6757-B06 Generators - Admin Bldg</t>
  </si>
  <si>
    <t>GEN-LG-6757-B10 Generators - Warehouse</t>
  </si>
  <si>
    <t>GEN-LG-6757-S01 Generators - Station #1</t>
  </si>
  <si>
    <t>GEN-LG-6757-S02 Generators - Station #2</t>
  </si>
  <si>
    <t>GEN-LG-6757-S03 Generators - Station #3</t>
  </si>
  <si>
    <t>GEN-LG-6757-S04 Generators - Station #4</t>
  </si>
  <si>
    <t>GEN-LG-6757-S05 Generators - Station #5</t>
  </si>
  <si>
    <t>GEN-LG-6757-S06 Generators - Station #6</t>
  </si>
  <si>
    <t>GEN-LG-6771-000 Groundkeeping - General Contingency</t>
  </si>
  <si>
    <t>6770 services</t>
  </si>
  <si>
    <t>GEN-LG-6771-973 Groundkeeping - FM973 Location</t>
  </si>
  <si>
    <t>6770 Services</t>
  </si>
  <si>
    <t>GEN-LG-6771-B06 Groundkeeping - Admin Bldg</t>
  </si>
  <si>
    <t>GEN-LG-6771-B09 Groundkeeping - Pfluger Hall</t>
  </si>
  <si>
    <t>GEN-LG-6771-B10 Groundkeeping  - Warehouse</t>
  </si>
  <si>
    <t>GEN-LG-6771-S01 Groundkeeping - Station #1</t>
  </si>
  <si>
    <t>GEN-LG-6771-S02 Groundkeeping - Station #2</t>
  </si>
  <si>
    <t>GEN-LG-6771-S03 Groundkeeping - Station #3</t>
  </si>
  <si>
    <t>GEN-LG-6771-S04 Groundkeeping - Station #4</t>
  </si>
  <si>
    <t>GEN-LG-6771-S05 Groundkeeping - Station #5</t>
  </si>
  <si>
    <t>GEN-LG-6771-S06 Groundkeeping - Station #6</t>
  </si>
  <si>
    <t>GEN-LG-6771-S08 Groundkeeping - Station #8</t>
  </si>
  <si>
    <t>GEN-LG-6772-B06 Janitorial Services - Adm. Bldg</t>
  </si>
  <si>
    <t>GEN-LG-6772-B09 Janitorial Cleaning Services - Pfluger Hall</t>
  </si>
  <si>
    <t>GEN-LG-6772-B10 Janitorial Services - Warehouse</t>
  </si>
  <si>
    <t>GEN-LG-6772-000 Janitorial Services - Contingency</t>
  </si>
  <si>
    <t>GEN-LG-6773-B09 Security Service - Pfluger Hall</t>
  </si>
  <si>
    <t>GEN-LG-6774-973 Pest Control - FM973 Location</t>
  </si>
  <si>
    <t>GEN-LG-6774-B06 Pest Control - Admin Bldg</t>
  </si>
  <si>
    <t>GEN-LG-6774-B09 Pest Control - Pfluger Hall</t>
  </si>
  <si>
    <t>GEN-LG-6774-B10 Pest Control - Warehouse</t>
  </si>
  <si>
    <t>GEN-LG-6774-S01 Pest Control - Station #1</t>
  </si>
  <si>
    <t>GEN-LG-6774-S02 Pest Control - Station #2</t>
  </si>
  <si>
    <t>GEN-LG-6774-S03 Pest Control - Station #3</t>
  </si>
  <si>
    <t>GEN-LG-6774-S04 Pest Control - Station #4</t>
  </si>
  <si>
    <t>GEN-LG-6774-S05 Pest Control - Station #5</t>
  </si>
  <si>
    <t>GEN-LG-6774-S06 Pest Control - Station #6</t>
  </si>
  <si>
    <t>GEN-LG-6774-S08 Pest Control - Station #8</t>
  </si>
  <si>
    <t>GEN-LG-6774-ST7 Pest Control - Station #7 Temp</t>
  </si>
  <si>
    <t>5400 Fleet Operations</t>
  </si>
  <si>
    <t>GEN-LG-5440-000 Misc. Parts &amp; Equipment</t>
  </si>
  <si>
    <t>FLEET: NON-CLASSIFIED</t>
  </si>
  <si>
    <t>GEN-LG-5510-000 FLEET:  NON-CLASSIFIED</t>
  </si>
  <si>
    <t>5500 Fleet Maintenance</t>
  </si>
  <si>
    <t>GEN-LG-5510-466 '18 Air-tow Single Axle Trailer #466 (Scissor Lift)</t>
  </si>
  <si>
    <t>GEN-LG-5510-5XB 1955 Chev. Old Unit 1 #5XB</t>
  </si>
  <si>
    <t>GEN-LG-5510-807 '99 Trailer - 16' Low Boy #807</t>
  </si>
  <si>
    <t>FLEET: STAFF/COMMAND</t>
  </si>
  <si>
    <t>GEN-LG-5560-000 FLEET:  STAFF/COMMAND</t>
  </si>
  <si>
    <t>GEN-LG-5560-025 2007 Ford F150 #025</t>
  </si>
  <si>
    <t>GEN-LG-5560-100 '24 GMC 4X4 #100</t>
  </si>
  <si>
    <t>GEN-LG-5560-131 2016 Ford Explorer #131</t>
  </si>
  <si>
    <t>GEN-LG-5560-219 2022 Chevy Colorado #219</t>
  </si>
  <si>
    <t>GEN-LG-5560-550 2016 Ford C Max Hybrid #550</t>
  </si>
  <si>
    <t>GEN-LG-5560-629 '18 Ford Cargo Van #629</t>
  </si>
  <si>
    <t>GEN-LG-5560-925 1996 Ford Super Duty #925</t>
  </si>
  <si>
    <t>GEN-OP-5402-000 Fleet Technician Services</t>
  </si>
  <si>
    <t>GEN-OP-5420-000 Fuel &amp; Lubricants</t>
  </si>
  <si>
    <t>GEN-OP-5440-000 Misc. Parts &amp; Equipment</t>
  </si>
  <si>
    <t>GEN-OP-5510-000 FLEET:  NON-CLASSIFIED</t>
  </si>
  <si>
    <t xml:space="preserve"> FLEET: NON-CLASSIFIED</t>
  </si>
  <si>
    <t>GEN-OP-5510-027 Trailer - Technical Rescue #027</t>
  </si>
  <si>
    <t>GEN-OP-5510-074 Trailer - 2011 Air &amp; Light #074</t>
  </si>
  <si>
    <t>GEN-OP-5510-161 '18 Top Hat 16' Trailer</t>
  </si>
  <si>
    <t>GEN-OP-5510-775 '18 Polaris UTV #775</t>
  </si>
  <si>
    <t>GEN-OP-5510-C48 Bobcat Toolcat 5600 #6948</t>
  </si>
  <si>
    <t>FLEET: ENGINES (TYPE 1-3)</t>
  </si>
  <si>
    <t>GEN-OP-5520-000 FLEET:  ENGINES (TYPE 1-3)</t>
  </si>
  <si>
    <t>GEN-OP-5520-012 2021 Ferrara MVP 1000 Pumper #012</t>
  </si>
  <si>
    <t>GEN-OP-5520-013 2021 Ferrara MVP 1000 Pumper #013</t>
  </si>
  <si>
    <t>GEN-OP-5520-083 2015 Pierce Pumper #083</t>
  </si>
  <si>
    <t>GEN-OP-5520-456 2006 Pierce Quantum #456</t>
  </si>
  <si>
    <t>GEN-OP-5520-494 2018 Pierce Enforcer Pumper #494</t>
  </si>
  <si>
    <t>GEN-OP-5520-561 2005 Pierce Arrow #561</t>
  </si>
  <si>
    <t>GEN-OP-5520-563 2012 Pierce Arrow #563</t>
  </si>
  <si>
    <t>GEN-OP-5520-583 2018 Pierce FXP Pumper #583</t>
  </si>
  <si>
    <t>GEN-OP-5520-782 2024 Spartan S-180 #782</t>
  </si>
  <si>
    <t>GEN-OP-5520-783 2024 Spartan S-180 #783</t>
  </si>
  <si>
    <t>GEN-OP-5520-812 2007 Pierce Quantum #812</t>
  </si>
  <si>
    <t>FLEET: RESCUES/AERIALS)</t>
  </si>
  <si>
    <t>GEN-OP-5530-000 FLEET:  RESCUES / AERIALS</t>
  </si>
  <si>
    <t>GEN-OP-5530-038 2016 Pierce Aerial #038</t>
  </si>
  <si>
    <t>GEN-OP-5530-123 '23 Pierce Aerial VIN#123</t>
  </si>
  <si>
    <t>GEN-OP-5530-936 2019 Ferrara Quint HD #936</t>
  </si>
  <si>
    <t>FLEET:ENGINES (TYPE 4-6)</t>
  </si>
  <si>
    <t>GEN-OP-5540-000 FLEET:  ENGINES (TYPE 4-6)</t>
  </si>
  <si>
    <t>GEN-OP-5540-112 2012 Ford F550 #112 (BT211)</t>
  </si>
  <si>
    <t>GEN-OP-5540-378 2015 Ford F550 #378 (BT241)</t>
  </si>
  <si>
    <t>GEN-OP-5540-456 11 Ford F550 #456 (BT 235)</t>
  </si>
  <si>
    <t>GEN-OP-5540-507 2018 F-550 #507 (BT231)</t>
  </si>
  <si>
    <t>GEN-OP-5540-739 2022 Ford F550 - BFX Brush Truck #739</t>
  </si>
  <si>
    <t>FLEET: TENDERS</t>
  </si>
  <si>
    <t>GEN-OP-5550-313 1997 Freightliner #313</t>
  </si>
  <si>
    <t>GEN-OP-5560-000 FLEET:  STAFF/COMMAND</t>
  </si>
  <si>
    <t>GEN-OP-5560-001 Fleet Staff/Command On order</t>
  </si>
  <si>
    <t>GEN-OP-5560-198 '23 Chevy Tahoe VIN#198</t>
  </si>
  <si>
    <t>GEN-OP-5560-221 '18 Ford F250  #221 (Safety 201)</t>
  </si>
  <si>
    <t>GEN-OP-5560-225 '18 Ford F250  #225 (FTO201)</t>
  </si>
  <si>
    <t>GEN-OP-5560-226 '18 Ford F250  #226 (FTO202) INACTIVE MOVED TO 5570 SQ271</t>
  </si>
  <si>
    <t>GEN-OP-5560-227 '18 Ford F250  #227 (RRO)</t>
  </si>
  <si>
    <t>GEN-OP-5560-228 '18 Ford F250  #228 (B203)</t>
  </si>
  <si>
    <t>GEN-OP-5560-285 '19 Ford F250 #285</t>
  </si>
  <si>
    <t>GEN-OP-5560-305 '18 Ford Transit Van #305</t>
  </si>
  <si>
    <t>GEN-OP-5560-306 '18 Ford Transit Van #306</t>
  </si>
  <si>
    <t>GEN-OP-5560-377 '23 Chevy Tahoe VIN#377</t>
  </si>
  <si>
    <t>GEN-OP-5560-434 '23 Chevy Tahoe VIN#434</t>
  </si>
  <si>
    <t>GEN-OP-5560-549 2016 Ford C Max Hybrid #549</t>
  </si>
  <si>
    <t>GEN-OP-5560-644 '15 Ford F250, VIN #644 (B-201)</t>
  </si>
  <si>
    <t>GEN-OP-5560-649 '23 Chevy Tahoe VIN#649</t>
  </si>
  <si>
    <t>GEN-OP-5560-682 '23 Chevy Tahoe VIN#682</t>
  </si>
  <si>
    <t>GEN-OP-5560-713 '18 Ford C Max Hybrid #713</t>
  </si>
  <si>
    <t>GEN-OP-5560-751 2014 Ford Expedition #751 (C-202)</t>
  </si>
  <si>
    <t>GEN-OP-5560-182 '24 GMC 2500HD #182 New BAT</t>
  </si>
  <si>
    <t>GEN-OP-5560-241 '24 GMC 2500HD #241 New Safety</t>
  </si>
  <si>
    <t>GEN-OP-5560-389 '23 Ford F250 4X4 #389 New BAT203</t>
  </si>
  <si>
    <t>FLEET: SQUADS &amp; AMBS</t>
  </si>
  <si>
    <t>GEN-OP-5570-000 FLEET:  SQUADS &amp; AMBS</t>
  </si>
  <si>
    <t>GEN-OP-5570-001 Squads &amp; Ambs On Order</t>
  </si>
  <si>
    <t>GEN-OP-5570-141 '17 Road Rescue Amb #141  Medic 280</t>
  </si>
  <si>
    <t>GEN-OP-5570-222 '18 Ford F250  #222 (SQ211)</t>
  </si>
  <si>
    <t>GEN-OP-5570-223 '18 Ford F250  #223 (SQ241)</t>
  </si>
  <si>
    <t>GEN-OP-5570-226 '18 Ford F250 #226 (SQ271)</t>
  </si>
  <si>
    <t>GEN-OP-5570-314 '24 GMC 2500HD #314</t>
  </si>
  <si>
    <t>GEN-OP-5570-787 '24 RAM PROMASTER #787</t>
  </si>
  <si>
    <t>GEN-OP-5570-796 '24 GMC 2500HD #796</t>
  </si>
  <si>
    <t>GEN-OP-5570-866 '24 RAM/Frazer Ambo #866</t>
  </si>
  <si>
    <t>GEN-OP-5570-A67 '24 RAM/Frazer Ambo #0867</t>
  </si>
  <si>
    <t>GEN-OP-5570-868 '21 Frazer Ambulance VIN #868</t>
  </si>
  <si>
    <t>GEN-OP-5570-871 '24 GMC 2500HD #871</t>
  </si>
  <si>
    <t>GEN-OP-5570-889 2021 Frazer Ambulance VIN #889</t>
  </si>
  <si>
    <t>GEN-OP-5570-930 '23 GMC Sierra3500 HD VIN#930</t>
  </si>
  <si>
    <t>GEN-OP-5570-947 '19 Frazer Ambulance #947</t>
  </si>
  <si>
    <t>GEN-OP-5570-955 '17 Wheeled Coach Amb #955  Medic 211</t>
  </si>
  <si>
    <t>GEN-OP-5570-956 '17 Wheeled Coach Amb #956  Medic 231</t>
  </si>
  <si>
    <t>GEN-OP-5570-A48 '19 Frazer Ambulance #948</t>
  </si>
  <si>
    <t>GEN-OP-5570-F24 '18 Ford F250  #224 (SQ215)</t>
  </si>
  <si>
    <t>5170 Wellness Program</t>
  </si>
  <si>
    <t>GEN-TR-5171-000 Fitness &amp; Physical Exams</t>
  </si>
  <si>
    <t>GEN-TR-5172-000 Behavioral Health</t>
  </si>
  <si>
    <t>GEN-TR-5173-000 Nutrition</t>
  </si>
  <si>
    <t>GEN-TR-5174-000 Fitness Equipment</t>
  </si>
  <si>
    <t>GEN-TR-5175-000 Health &amp; Wellness Books</t>
  </si>
  <si>
    <t>GEN-TR-5176-000 CPAT Equipment</t>
  </si>
  <si>
    <t>GEN-TR-5181-000 Job Related Immunization Program</t>
  </si>
  <si>
    <t>GEN-TR-5245-000 Rehab Supplies</t>
  </si>
  <si>
    <t>GEN-TR-5261-000 Station Safety Supplies</t>
  </si>
  <si>
    <t>GEN-TR-5602-000 SCBA Equipment</t>
  </si>
  <si>
    <t>Personal protection Equipment</t>
  </si>
  <si>
    <t>GEN-TR-5611-000 New Structural PPE</t>
  </si>
  <si>
    <t>GEN-TR-5640-000 Uniforms</t>
  </si>
  <si>
    <t>TRAINING CONFERENCE &amp; CEU</t>
  </si>
  <si>
    <t>GEN-TR-5811-000 Fire/Rescue Tng. Conference &amp; CEU</t>
  </si>
  <si>
    <t>GEN-TR-5812-000 EMS Tng. Conference &amp; CEU</t>
  </si>
  <si>
    <t>GEN-TR-5813-000 Other Training Conference &amp; CEU</t>
  </si>
  <si>
    <t>TRAINING MANUALS &amp; BOOKS</t>
  </si>
  <si>
    <t>GEN-TR-5821-000 Fire/Rescue Training Manuals &amp; Books</t>
  </si>
  <si>
    <t>GEN-TR-5822-000 EMS Training Manual &amp; Books</t>
  </si>
  <si>
    <t>GEN-TR-5824-000 EMS Ed. Training Manuals &amp; Books</t>
  </si>
  <si>
    <t>TRAINING EQUIPMENT</t>
  </si>
  <si>
    <t>GEN-TR-5831-000 Fire/Rescue Training Equipment</t>
  </si>
  <si>
    <t>GEN-TR-5832-000 EMS Training Equipment</t>
  </si>
  <si>
    <t>GEN-TR-5834-000 EMS Ed. Training Equipment</t>
  </si>
  <si>
    <t>GEN-TR-5841-000 Fire/Rescue Training Supplies</t>
  </si>
  <si>
    <t>GEN-TR-5842-000 EMS Ops. Training Supplies</t>
  </si>
  <si>
    <t>GEN-TR-5843-000 Other Training Supplies</t>
  </si>
  <si>
    <t>GEN-TR-5851-000 Per Diem - Travel Training</t>
  </si>
  <si>
    <t>GEN-TR-5852-000 Lodging - Travel Training</t>
  </si>
  <si>
    <t>GEN-TR-5854-000 Air Fare - Travel Training</t>
  </si>
  <si>
    <t>GEN-TR-5855-000 Mileage/Rental Car - Travel Training</t>
  </si>
  <si>
    <t>GEN-TR-5860-000 EMS Ed. Licensing and Regulations Fees</t>
  </si>
  <si>
    <t>GEN-TR-5880-000 Certification Fees</t>
  </si>
  <si>
    <t>GEN-TR-5881-000 EMS Ed. Certification Fees</t>
  </si>
  <si>
    <t>GEN-TR-5891-000 Cadet Program Supplies and Equipment</t>
  </si>
  <si>
    <t>GEN-TR-6122-000 Dues and Membership Fees</t>
  </si>
  <si>
    <t>GEN-TR-6645-000 Instructional Services</t>
  </si>
  <si>
    <t>5900 Public Education/Outreach</t>
  </si>
  <si>
    <t>G03-00-5910-000 Fire Protection/Supply &amp; Materials</t>
  </si>
  <si>
    <t>G03-00-5910-GF3 Fire Protection/Supply &amp; Materials - FP&amp;S 2022</t>
  </si>
  <si>
    <t>GEN-PR-5230-000 Small Equipment</t>
  </si>
  <si>
    <t>GEN-PR-5510-190 Trailer -Fire Safety House #190</t>
  </si>
  <si>
    <t>GEN-PR-5560-000 FLEET:  STAFF/COMMAND</t>
  </si>
  <si>
    <t>GEN-LG-5560-047 '24 GMC 4X4 #047</t>
  </si>
  <si>
    <t>GEN-PR-5560-137 2016 Ford F150 #137</t>
  </si>
  <si>
    <t>GEN-PR-5560-138 2016 Ford F150 #138</t>
  </si>
  <si>
    <t>GEN-PR-5560-139 2016 Ford F150 #139</t>
  </si>
  <si>
    <t>GEN-PR-5560-229 '18 Ford F250 #229</t>
  </si>
  <si>
    <t>GEN-PR-5560-548 2016 Ford C Max Hybrid #548</t>
  </si>
  <si>
    <t>GEN-PR-5560-570 '18 Ford C Max Hybrid #570</t>
  </si>
  <si>
    <t>GEN-PR-5560-755 '19 Ford F250 #755</t>
  </si>
  <si>
    <t>GEN-PR-5560-924 1996 Ford Super Duty #924</t>
  </si>
  <si>
    <t>GEN-PR-5640-000 Uniforms</t>
  </si>
  <si>
    <t>GEN-PR-5810-000 Training Conference &amp; CEU</t>
  </si>
  <si>
    <t>GEN-PR-5820-000 Training Manuals &amp; Books</t>
  </si>
  <si>
    <t>GEN-PR-5851-000 Per Diem - Travel Training</t>
  </si>
  <si>
    <t>GEN-PR-5852-000 Lodging - Training Travel</t>
  </si>
  <si>
    <t>GEN-PR-5853-000 Meals - Training Travel</t>
  </si>
  <si>
    <t>GEN-PR-5854-000 Air Fare - Training Travel</t>
  </si>
  <si>
    <t>GEN-PR-5855-000 Mileage/Rental Car - Training Travel</t>
  </si>
  <si>
    <t>GEN-PR-5880-000 Certification Fees</t>
  </si>
  <si>
    <t>GEN-PR-5910-000 Fire Protection / Supply &amp; Materials</t>
  </si>
  <si>
    <t>GEN-PR-5911-000 Community Outreach/PR Programs</t>
  </si>
  <si>
    <t>GEN-PR-6122-000 Dues and Memberships</t>
  </si>
  <si>
    <t>GEN-PR-6642-000 Miscellaneous Prof. Services</t>
  </si>
  <si>
    <t>Capital Projects Outlay</t>
  </si>
  <si>
    <t>7520 Buildings</t>
  </si>
  <si>
    <t>CAP-00-7520-973 Buildings - FM973 Facility</t>
  </si>
  <si>
    <t>CAP-00-7520-S06 Buildings - Station 6</t>
  </si>
  <si>
    <t>CAP-00-7520-S07 Buildings - Station 7</t>
  </si>
  <si>
    <t>CAP-00-7520-S08 Buildings - Station 8</t>
  </si>
  <si>
    <t>CAP-00-7520-S09 Buildings - Station 9</t>
  </si>
  <si>
    <t>CAP-00-7520-T05 Training Field</t>
  </si>
  <si>
    <t>7530 Improvements</t>
  </si>
  <si>
    <t>CAP-00-7530-000 Improvements</t>
  </si>
  <si>
    <t>7540 Communications Equipment</t>
  </si>
  <si>
    <t>CAP-00-7540-000 Communications Equipment</t>
  </si>
  <si>
    <t>7550 Fire Equipment</t>
  </si>
  <si>
    <t>CAP-00-7550-000 Fire Equipment</t>
  </si>
  <si>
    <t>7570 Vehicles</t>
  </si>
  <si>
    <t>CAP-00-7570-X07 Vehicles - Aerial Replacement for VIN #224</t>
  </si>
  <si>
    <t>CAP-00-7570-X09 Vehicles - FY22 4WD Replacement VIN #221 Safe201</t>
  </si>
  <si>
    <t>CAP-00-7570-X10 Vehicles - FY22 4WD Replacement VIN #222 Sq211</t>
  </si>
  <si>
    <t>CAP-00-7570-X11 Vehicles - FY22 4WD Replacement VIN #224 Sq251</t>
  </si>
  <si>
    <t>CAP-00-7570-X13 Vehicles - Replacement Facilities Maintenance Support Vehicle</t>
  </si>
  <si>
    <t>CAP-00-7570-X16 Vehicles - Engine Addition #1</t>
  </si>
  <si>
    <t>CAP-00-7570-X17 Vehicles - New BAT Truck</t>
  </si>
  <si>
    <t>CAP-00-7570-X18 Vehicles - Squad Tucks</t>
  </si>
  <si>
    <t>CAP-00-7570-X19 Vehicles - FY23 UTV</t>
  </si>
  <si>
    <t>CAP-00-7570-X21 Vehicles - Engine Addition #2</t>
  </si>
  <si>
    <t>CAP-00-7570-X22 Vehicles - Engine Replacement of VIN #038</t>
  </si>
  <si>
    <t>CAP-00-7570-X23 Vehicles - Engine Addition FY24 Order</t>
  </si>
  <si>
    <t>CAP-00-7570-X24 Vehicles - Two Ambulances Replace #947 and #948</t>
  </si>
  <si>
    <t>CAP-00-7570-X25 Vehicles - CRR3 Truck Replacement</t>
  </si>
  <si>
    <t>CAP-00-7570-X26 Vehicles - Cargo Vehicle for SCBA</t>
  </si>
  <si>
    <t>CAP-00-7570-X27 Vehicles - Dozer and Related Equipment</t>
  </si>
  <si>
    <t>CAP-00-7570-X28 Vehicles - BAT 203 Replacement and Equipment</t>
  </si>
  <si>
    <t>CAP-00-7570-X29 Vehicles - New BAT Vehicle and Equipment</t>
  </si>
  <si>
    <t>CAP-00-7570-X31 Vehicles - UTV #1</t>
  </si>
  <si>
    <t>CAP-00-7570-X32 Vehicles - UTV #2</t>
  </si>
  <si>
    <t>CAP-00-7570-X33 Vehicles - Command Tahoe - AC Risk Reduction</t>
  </si>
  <si>
    <t>CAP-00-7570-X34 BT241 F550 Replacement</t>
  </si>
  <si>
    <t>CAP</t>
  </si>
  <si>
    <t xml:space="preserve">New fy25
</t>
  </si>
  <si>
    <t>Row Labels</t>
  </si>
  <si>
    <t>(blank)</t>
  </si>
  <si>
    <t>Grand Total</t>
  </si>
  <si>
    <t xml:space="preserve">FY25 Approved Budget 
</t>
  </si>
  <si>
    <t>DSF</t>
  </si>
  <si>
    <t>DSF Debt Service</t>
  </si>
  <si>
    <t>Sum of FY24 Approved Budget</t>
  </si>
  <si>
    <t xml:space="preserve">Sum of FY25 Approved Budget 
</t>
  </si>
  <si>
    <t xml:space="preserve">Sum of FY24 End of Year Estimate </t>
  </si>
  <si>
    <t>none</t>
  </si>
  <si>
    <t>Emergency Communications</t>
  </si>
  <si>
    <t xml:space="preserve">FY24 End of Year Estimate </t>
  </si>
  <si>
    <t>FY23 Actual</t>
  </si>
  <si>
    <t>Sum of FY23 Actual</t>
  </si>
  <si>
    <t>Category</t>
  </si>
  <si>
    <t>Sub Category</t>
  </si>
  <si>
    <t>Expense</t>
  </si>
  <si>
    <t>Debt Service Payments - M&amp;O</t>
  </si>
  <si>
    <t>Debt Service Payments - DSF</t>
  </si>
  <si>
    <t>Debt Service Payments</t>
  </si>
  <si>
    <t>Capital Outlay - Buildings</t>
  </si>
  <si>
    <t>Capital Outlay - Improvements</t>
  </si>
  <si>
    <t>Capital Outlay - Vehicles &amp; Equipment</t>
  </si>
  <si>
    <t>Operational Expenditure</t>
  </si>
  <si>
    <t>FY24 Amended Budget</t>
  </si>
  <si>
    <t>GEN-00-4110-000 Property Tax Revenue</t>
  </si>
  <si>
    <t>GEN-00-8016-000 Interest income - P&amp;I collected on Property Taxes</t>
  </si>
  <si>
    <t>Sales Tax</t>
  </si>
  <si>
    <t>GEN-00-4120-000 District 2 Sales Tax Revenue</t>
  </si>
  <si>
    <t>GEN-00-4130-000 District 2A Sales Tax Revenue</t>
  </si>
  <si>
    <t>Fire and EMS Revenue</t>
  </si>
  <si>
    <t>GEN-00-4410-000 EMS &amp; Fire Services Revenue</t>
  </si>
  <si>
    <t>GEN-00-4430-000 Service Contract Revenue - ALS EMS</t>
  </si>
  <si>
    <t>GEN-00-4415-000 Uncompensated Care Ambulance Supp Payment Program</t>
  </si>
  <si>
    <t>GEN-00-4510-000 False Alarm Fee Revenue</t>
  </si>
  <si>
    <t>Grant Revenue</t>
  </si>
  <si>
    <t>GEN-00-4210-000 Grant Income</t>
  </si>
  <si>
    <t>GEN-00-4210-GS2 Grant Income - SAFER 2018</t>
  </si>
  <si>
    <t>GEN-00-4210-GM1 Grant Income - AFG 2019 Facility Mod S02 Sprinklers</t>
  </si>
  <si>
    <t>GEN-00-4210-GM2 Grant Income - AFG 2020 Facility Mod S01 Sprinklers</t>
  </si>
  <si>
    <t>Station 4 Sprinklers</t>
  </si>
  <si>
    <t>FP&amp;S Grant Revenue</t>
  </si>
  <si>
    <t>G03-00-4210-GF3 Grant Income - FP&amp;S 2022</t>
  </si>
  <si>
    <t>Other Sources &amp; Uses</t>
  </si>
  <si>
    <t>G03-00-8910-000 Transfer In</t>
  </si>
  <si>
    <t>Other Revenue</t>
  </si>
  <si>
    <t>GEN-00-4211-000 Disaster Related Revenue</t>
  </si>
  <si>
    <t>GEN-00-4220-000 Contributions &amp; Gifts</t>
  </si>
  <si>
    <t>GEN-00-4310-000 Development Services Revenue</t>
  </si>
  <si>
    <t>GEN-00-4320-000 Fire Inspection Revenue</t>
  </si>
  <si>
    <t>GEN-00-4340-000 Service Contract Revenue - Fire Marshal</t>
  </si>
  <si>
    <t>GEN-00-4420-000 Report Fees Revenue</t>
  </si>
  <si>
    <t>GEN-00-4810-000 Miscellaneous Revenue</t>
  </si>
  <si>
    <t>GEN-00-4999-000 Administrative Management Income</t>
  </si>
  <si>
    <t>GEN-00-8011-000 Interest income - checking accounts</t>
  </si>
  <si>
    <t>GEN-00-8015-000 Interest income - Investment accounts</t>
  </si>
  <si>
    <t>GEN-00-8019-000 Unrealized Gains (Losses) in Investment Account</t>
  </si>
  <si>
    <t>FAC-00-4710-B09 Facilities Use Revenue - Pfluger Hall</t>
  </si>
  <si>
    <t>FAC-00-8011-000 Interest income - checking accounts</t>
  </si>
  <si>
    <t>Revenue</t>
  </si>
  <si>
    <t>CAP-00-8014-000 Interest Income - Escrow Account</t>
  </si>
  <si>
    <t>CAP-00-8910-000 Transfer in</t>
  </si>
  <si>
    <t>CAP-00-9920-000 Proceeds from Loans</t>
  </si>
  <si>
    <t>FAC-00-8910-000 Transfer in</t>
  </si>
  <si>
    <t>GEN-00-8910-000 Transfer in</t>
  </si>
  <si>
    <t>GEN-00-9910-000 Proceeds from sale of assets</t>
  </si>
  <si>
    <t>GEN-00-9911-000 Proceeds from Insurance Claims</t>
  </si>
  <si>
    <t>New FY25</t>
  </si>
  <si>
    <t>Other Financing Sources &amp; Uses</t>
  </si>
  <si>
    <t>Interest Income</t>
  </si>
  <si>
    <t>Proceeds from Loans</t>
  </si>
  <si>
    <t>CAP-00-8920-000 Transfer out</t>
  </si>
  <si>
    <t>GEN-00-8920-000 Transfer out</t>
  </si>
  <si>
    <t>FAC-00-8920-000 Transfer out</t>
  </si>
  <si>
    <t>Transfer to/from GEN</t>
  </si>
  <si>
    <t>Capital Projects</t>
  </si>
  <si>
    <t>Capital Projects - Transfer to CAP</t>
  </si>
  <si>
    <t>4100 Tax Receipts</t>
  </si>
  <si>
    <t>4200 Grants &amp; Gifts</t>
  </si>
  <si>
    <t>4300 Community Risk Reduction</t>
  </si>
  <si>
    <t>4400 Fee For Service</t>
  </si>
  <si>
    <t>4500 Emergency Response Income</t>
  </si>
  <si>
    <t>4700 Facilities Income</t>
  </si>
  <si>
    <t>4800 Miscellaneous Income</t>
  </si>
  <si>
    <t>4900 Administrative Management Income</t>
  </si>
  <si>
    <t>8010 Interest Income</t>
  </si>
  <si>
    <t>8920 Transfer Out</t>
  </si>
  <si>
    <t>9900 Other Sources and uses</t>
  </si>
  <si>
    <t>8910 Transfer In</t>
  </si>
  <si>
    <t>GEN-LG-6712-B08 Gas - CEC</t>
  </si>
  <si>
    <t>GEN-LG-6713-B08 Water/Wastewater - CEC</t>
  </si>
  <si>
    <t>GEN-LG-6714-B08 Garbage Disposal - CEC</t>
  </si>
  <si>
    <t>GEN-LG-6715-B08 Telephone - CEC</t>
  </si>
  <si>
    <t>GEN-LG-6718-B08 Spectrum Fiber Service - CEC</t>
  </si>
  <si>
    <t>GEN-LG-6751-B08 Bldg/Prop. Maint.  - CEC</t>
  </si>
  <si>
    <t>GEN-LG-6753-B08 Fire Alarms - CEC</t>
  </si>
  <si>
    <t>GEN-LG-6754-B08 HVAC  - CEC</t>
  </si>
  <si>
    <t>GEN-LG-6756-B08 Elevators - CEC</t>
  </si>
  <si>
    <t>GEN-LG-6771-B08 Groundkeeping - CEC</t>
  </si>
  <si>
    <t>GEN-LG-6772-B08 Janitorial Cleaning Services - CEC</t>
  </si>
  <si>
    <t>GEN-LG-6774-B08 Pest Control - CEC</t>
  </si>
  <si>
    <t>FAC-PF-6751-B09 Bldg &amp; Property Maint.  - Pfluger Hall</t>
  </si>
  <si>
    <t>FAC-PF-5220-B09 Janitorial Supply - Pfluger Hall</t>
  </si>
  <si>
    <t>FAC-PF-6711-B09 Electricity - Pfluger Hall</t>
  </si>
  <si>
    <t>FAC-PF-6712-B09 Gas - Pfluger Hall</t>
  </si>
  <si>
    <t>FAC-PF-6713-B09 Water/Wastewater - Pfluger Hall</t>
  </si>
  <si>
    <t>FAC-PF-6714-B09 Garbage Disposal - Pfluger Hall</t>
  </si>
  <si>
    <t>FAC-PF-6717-B09 Cable Television - Pfluger Hall</t>
  </si>
  <si>
    <t>FAC-PF-6718-B09 Spectrum Fiber Service - Pfluger Hall</t>
  </si>
  <si>
    <t>FAC-PF-6753-B09 Fire Alarm Systems  - Pluger Hall</t>
  </si>
  <si>
    <t>FAC-PF-6754-B09 HVAC - Pluger Hall</t>
  </si>
  <si>
    <t>FAC-PF-6755-B09 Plumbing - Pfluger Hall</t>
  </si>
  <si>
    <t>FAC-PF-6771-B09 Groundkeeping - Pfluger Hall</t>
  </si>
  <si>
    <t>FAC-PF-6772-B09 Janitorial Cleaning Services - Pfluger Hall</t>
  </si>
  <si>
    <t>FAC-PF-6773-B09 Security Service - Pfluger Hall</t>
  </si>
  <si>
    <t>GEN-LG-6714-T05 Garbage Disposal - Training Field</t>
  </si>
  <si>
    <t>GEN-LG-6751-T05 Bldg/Prop. Maint. - Training Field</t>
  </si>
  <si>
    <t>GEN-LG-6774-T05 Pest Control - Training Field</t>
  </si>
  <si>
    <t>GEN-LG-6771-T05 Groundkeeping - Training Field</t>
  </si>
  <si>
    <t>GEN-LG-6754-B10 HVAC  - Warehouse</t>
  </si>
  <si>
    <t>GEN-LG-7660-B08 Office Equipment (F&amp;F) - CEC</t>
  </si>
  <si>
    <t>GEN-OP-5570-867 '21 Frazer Ambulance VIN #867</t>
  </si>
  <si>
    <t>Sum of FY24 Amended Budget</t>
  </si>
  <si>
    <t>Full Budget line</t>
  </si>
  <si>
    <t>Property Taxes M&amp;O</t>
  </si>
  <si>
    <t>Property Taxes DSF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</si>
</sst>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left" indent="2"/>
    </xf>
    <xf numFmtId="164" fontId="4" fillId="0" borderId="0" xfId="1" applyNumberFormat="1" applyFont="1" applyBorder="1" applyAlignment="1">
      <alignment vertical="top" wrapText="1"/>
    </xf>
    <xf numFmtId="0" fontId="4" fillId="0" borderId="0" xfId="2" applyAlignment="1">
      <alignment vertical="top" wrapText="1"/>
    </xf>
    <xf numFmtId="0" fontId="4" fillId="0" borderId="0" xfId="2" applyAlignment="1">
      <alignment vertical="center" wrapText="1"/>
    </xf>
    <xf numFmtId="164" fontId="0" fillId="0" borderId="0" xfId="1" applyNumberFormat="1" applyFont="1" applyFill="1" applyBorder="1"/>
    <xf numFmtId="164" fontId="5" fillId="0" borderId="0" xfId="1" applyNumberFormat="1" applyFont="1" applyFill="1" applyBorder="1"/>
    <xf numFmtId="164" fontId="0" fillId="0" borderId="0" xfId="1" applyNumberFormat="1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/>
    <xf numFmtId="164" fontId="5" fillId="0" borderId="0" xfId="1" applyNumberFormat="1" applyFont="1"/>
    <xf numFmtId="164" fontId="6" fillId="0" borderId="0" xfId="1" applyNumberFormat="1" applyFont="1"/>
    <xf numFmtId="164" fontId="6" fillId="0" borderId="0" xfId="1" applyNumberFormat="1" applyFont="1" applyFill="1" applyBorder="1"/>
    <xf numFmtId="164" fontId="4" fillId="0" borderId="0" xfId="1" applyNumberFormat="1" applyFont="1" applyFill="1" applyBorder="1" applyAlignment="1">
      <alignment vertical="top" wrapText="1"/>
    </xf>
    <xf numFmtId="164" fontId="8" fillId="0" borderId="0" xfId="1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2" applyFill="1" applyAlignment="1">
      <alignment vertical="top" wrapText="1"/>
    </xf>
    <xf numFmtId="0" fontId="7" fillId="0" borderId="0" xfId="2" applyFont="1" applyFill="1"/>
  </cellXfs>
  <cellStyles count="3">
    <cellStyle name="Currency" xfId="1" builtinId="4"/>
    <cellStyle name="Normal" xfId="0" builtinId="0"/>
    <cellStyle name="Normal 2" xfId="2" xr:uid="{39881EB3-2417-4D1D-9B94-C47CF1813C50}"/>
  </cellStyles>
  <dxfs count="50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wrapText="1"/>
    </dxf>
    <dxf>
      <alignment horizontal="center"/>
    </dxf>
    <dxf>
      <alignment vertical="center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wrapText="1"/>
    </dxf>
    <dxf>
      <alignment horizontal="center"/>
    </dxf>
    <dxf>
      <alignment vertical="center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wrapText="1"/>
    </dxf>
    <dxf>
      <alignment horizontal="center"/>
    </dxf>
    <dxf>
      <alignment vertical="center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wrapText="1"/>
    </dxf>
    <dxf>
      <alignment horizontal="center"/>
    </dxf>
    <dxf>
      <alignment vertical="center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wrapText="1"/>
    </dxf>
    <dxf>
      <alignment horizontal="center"/>
    </dxf>
    <dxf>
      <alignment vertical="center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vertical="center"/>
    </dxf>
    <dxf>
      <alignment horizontal="center"/>
    </dxf>
    <dxf>
      <alignment wrapText="1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ssica Frazier" refreshedDate="45736.726709490744" createdVersion="8" refreshedVersion="8" minRefreshableVersion="3" recordCount="679" xr:uid="{F74E1190-D727-4ADD-80DA-CBAC75F4F524}">
  <cacheSource type="worksheet">
    <worksheetSource ref="A1:L1048576" sheet="By GL"/>
  </cacheSource>
  <cacheFields count="12">
    <cacheField name="Fund" numFmtId="0">
      <sharedItems containsBlank="1" count="6">
        <s v="CAP"/>
        <s v="GEN"/>
        <s v="DSF"/>
        <m/>
        <s v="" u="1"/>
        <s v="E02" u="1"/>
      </sharedItems>
    </cacheField>
    <cacheField name="Category" numFmtId="0">
      <sharedItems containsBlank="1" count="7">
        <s v="Expense"/>
        <s v="Debt Service Payments - M&amp;O"/>
        <s v="Debt Service Payments - DSF"/>
        <m/>
        <s v="Revenue"/>
        <s v="Other Sources &amp; Uses"/>
        <s v="Capital Projects - Transfer to CAP"/>
      </sharedItems>
    </cacheField>
    <cacheField name="Sub Category" numFmtId="0">
      <sharedItems containsBlank="1"/>
    </cacheField>
    <cacheField name="Fund Summary Rollup" numFmtId="0">
      <sharedItems containsBlank="1" count="23">
        <s v="Capital Projects Outlay"/>
        <s v="Community Risk Reduction"/>
        <s v="Debt Service"/>
        <s v="DSF Debt Service"/>
        <s v="Emergency Communications"/>
        <s v="FP&amp;S Grant Program Exp"/>
        <s v="General and Administrative"/>
        <s v="Operations"/>
        <m/>
        <s v="Training"/>
        <s v="Property Taxes M&amp;O"/>
        <s v="Property Taxes DSF"/>
        <s v="Sales Tax"/>
        <s v="Fire and EMS Revenue"/>
        <s v="Grant Revenue"/>
        <s v="FP&amp;S Grant Revenue"/>
        <s v="Other Sources &amp; Uses"/>
        <s v="Other Revenue"/>
        <s v="Interest Income"/>
        <s v="Other Financing Sources &amp; Uses"/>
        <s v="Proceeds from Loans"/>
        <s v="Capital Projects"/>
        <s v="Property Taxes" u="1"/>
      </sharedItems>
    </cacheField>
    <cacheField name="Program" numFmtId="0">
      <sharedItems containsBlank="1"/>
    </cacheField>
    <cacheField name="Sub Program" numFmtId="0">
      <sharedItems containsBlank="1"/>
    </cacheField>
    <cacheField name="Full Budget line" numFmtId="0">
      <sharedItems containsBlank="1"/>
    </cacheField>
    <cacheField name="FY23 Actual" numFmtId="164">
      <sharedItems containsString="0" containsBlank="1" containsNumber="1" minValue="-2779362.89" maxValue="16172520.59"/>
    </cacheField>
    <cacheField name="FY24 Approved Budget" numFmtId="164">
      <sharedItems containsString="0" containsBlank="1" containsNumber="1" minValue="-4578948" maxValue="31533720"/>
    </cacheField>
    <cacheField name="FY24 Amended Budget" numFmtId="164">
      <sharedItems containsString="0" containsBlank="1" containsNumber="1" minValue="-4764502" maxValue="31533720"/>
    </cacheField>
    <cacheField name="FY24 End of Year Estimate " numFmtId="164">
      <sharedItems containsString="0" containsBlank="1" containsNumber="1" minValue="-4764502" maxValue="32310389"/>
    </cacheField>
    <cacheField name="FY25 Approved Budget _x000a_" numFmtId="164">
      <sharedItems containsString="0" containsBlank="1" containsNumber="1" minValue="-4782450" maxValue="20284849.880153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9">
  <r>
    <x v="0"/>
    <x v="0"/>
    <s v="Capital Outlay - Buildings"/>
    <x v="0"/>
    <s v="7520 Buildings"/>
    <s v="none"/>
    <s v="CAP-00-7520-973 Buildings - FM973 Facility"/>
    <m/>
    <n v="187000"/>
    <n v="187000"/>
    <n v="50000"/>
    <n v="500000"/>
  </r>
  <r>
    <x v="0"/>
    <x v="0"/>
    <s v="Capital Outlay - Buildings"/>
    <x v="0"/>
    <s v="7520 Buildings"/>
    <s v="none"/>
    <s v="CAP-00-7520-S06 Buildings - Station 6"/>
    <n v="6053859.9800000004"/>
    <n v="186167"/>
    <n v="186167"/>
    <n v="283777"/>
    <n v="600000"/>
  </r>
  <r>
    <x v="0"/>
    <x v="0"/>
    <s v="Capital Outlay - Buildings"/>
    <x v="0"/>
    <s v="7520 Buildings"/>
    <s v="none"/>
    <s v="CAP-00-7520-S07 Buildings - Station 7"/>
    <n v="811124.92"/>
    <n v="8467539"/>
    <n v="8467539"/>
    <n v="5196085"/>
    <n v="7455327"/>
  </r>
  <r>
    <x v="0"/>
    <x v="0"/>
    <s v="Capital Outlay - Buildings"/>
    <x v="0"/>
    <s v="7520 Buildings"/>
    <s v="none"/>
    <s v="CAP-00-7520-S08 Buildings - Station 8"/>
    <m/>
    <n v="50000"/>
    <n v="50000"/>
    <n v="0"/>
    <n v="50000"/>
  </r>
  <r>
    <x v="0"/>
    <x v="0"/>
    <s v="Capital Outlay - Buildings"/>
    <x v="0"/>
    <s v="7520 Buildings"/>
    <s v="none"/>
    <s v="CAP-00-7520-S09 Buildings - Station 9"/>
    <m/>
    <n v="50000"/>
    <n v="50000"/>
    <n v="0"/>
    <n v="50000"/>
  </r>
  <r>
    <x v="0"/>
    <x v="0"/>
    <s v="Capital Outlay - Buildings"/>
    <x v="0"/>
    <s v="7520 Buildings"/>
    <s v="none"/>
    <s v="CAP-00-7520-T05 Training Field"/>
    <n v="1710953.09"/>
    <n v="10585069"/>
    <n v="10585069"/>
    <n v="10074972"/>
    <n v="4897961"/>
  </r>
  <r>
    <x v="0"/>
    <x v="0"/>
    <s v="Capital Outlay - Improvements"/>
    <x v="0"/>
    <s v="7530 Improvements"/>
    <s v="none"/>
    <s v="CAP-00-7530-000 Improvements"/>
    <n v="1031388.49"/>
    <n v="3191174"/>
    <n v="3191174"/>
    <n v="601080"/>
    <n v="3437500"/>
  </r>
  <r>
    <x v="0"/>
    <x v="0"/>
    <s v="Capital Outlay - Vehicles &amp; Equipment"/>
    <x v="0"/>
    <s v="7540 Communications Equipment"/>
    <s v="none"/>
    <s v="CAP-00-7540-000 Communications Equipment"/>
    <m/>
    <n v="705000"/>
    <n v="705000"/>
    <n v="790000"/>
    <n v="215000"/>
  </r>
  <r>
    <x v="0"/>
    <x v="0"/>
    <s v="Capital Outlay - Vehicles &amp; Equipment"/>
    <x v="0"/>
    <s v="7550 Fire Equipment"/>
    <s v="none"/>
    <s v="CAP-00-7550-000 Fire Equipment"/>
    <n v="462262.25"/>
    <n v="127040"/>
    <n v="127040"/>
    <n v="135369.45000000001"/>
    <n v="383091"/>
  </r>
  <r>
    <x v="0"/>
    <x v="0"/>
    <s v="Capital Outlay - Vehicles &amp; Equipment"/>
    <x v="0"/>
    <s v="7570 Vehicles"/>
    <s v="none"/>
    <s v="CAP-00-7570-X07 Vehicles - Aerial Replacement for VIN #224"/>
    <n v="72780"/>
    <n v="0"/>
    <n v="0"/>
    <n v="2376"/>
    <m/>
  </r>
  <r>
    <x v="0"/>
    <x v="0"/>
    <s v="Capital Outlay - Vehicles &amp; Equipment"/>
    <x v="0"/>
    <s v="7570 Vehicles"/>
    <s v="none"/>
    <s v="CAP-00-7570-X09 Vehicles - FY22 4WD Replacement VIN #221 Safe201"/>
    <n v="30905.7"/>
    <n v="160935"/>
    <n v="160935"/>
    <n v="75620"/>
    <n v="91602"/>
  </r>
  <r>
    <x v="0"/>
    <x v="0"/>
    <s v="Capital Outlay - Vehicles &amp; Equipment"/>
    <x v="0"/>
    <s v="7570 Vehicles"/>
    <s v="none"/>
    <s v="CAP-00-7570-X10 Vehicles - FY22 4WD Replacement VIN #222 Sq211"/>
    <n v="30905.7"/>
    <n v="160935"/>
    <n v="160935"/>
    <n v="72141"/>
    <n v="90789"/>
  </r>
  <r>
    <x v="0"/>
    <x v="0"/>
    <s v="Capital Outlay - Vehicles &amp; Equipment"/>
    <x v="0"/>
    <s v="7570 Vehicles"/>
    <s v="none"/>
    <s v="CAP-00-7570-X11 Vehicles - FY22 4WD Replacement VIN #224 Sq251"/>
    <n v="30905.7"/>
    <n v="160935"/>
    <n v="160935"/>
    <n v="72148"/>
    <n v="90789"/>
  </r>
  <r>
    <x v="0"/>
    <x v="0"/>
    <s v="Capital Outlay - Vehicles &amp; Equipment"/>
    <x v="0"/>
    <s v="7570 Vehicles"/>
    <s v="none"/>
    <s v="CAP-00-7570-X13 Vehicles - Replacement Facilities Maintenance Support Vehicle"/>
    <n v="0"/>
    <n v="73000"/>
    <n v="73000"/>
    <n v="49075"/>
    <m/>
  </r>
  <r>
    <x v="0"/>
    <x v="0"/>
    <s v="Capital Outlay - Vehicles &amp; Equipment"/>
    <x v="0"/>
    <s v="7570 Vehicles"/>
    <s v="none"/>
    <s v="CAP-00-7570-X16 Vehicles - Engine Addition #1"/>
    <n v="961708.58"/>
    <n v="218259"/>
    <n v="218259"/>
    <n v="51057"/>
    <m/>
  </r>
  <r>
    <x v="0"/>
    <x v="0"/>
    <s v="Capital Outlay - Vehicles &amp; Equipment"/>
    <x v="0"/>
    <s v="7570 Vehicles"/>
    <s v="none"/>
    <s v="CAP-00-7570-X17 Vehicles - New BAT Truck"/>
    <n v="28225.86"/>
    <n v="160935"/>
    <n v="160935"/>
    <n v="84114"/>
    <n v="94623"/>
  </r>
  <r>
    <x v="0"/>
    <x v="0"/>
    <s v="Capital Outlay - Vehicles &amp; Equipment"/>
    <x v="0"/>
    <s v="7570 Vehicles"/>
    <s v="none"/>
    <s v="CAP-00-7570-X18 Vehicles - Squad Tucks"/>
    <n v="113637.38"/>
    <n v="200697"/>
    <n v="200697"/>
    <n v="110444"/>
    <n v="0"/>
  </r>
  <r>
    <x v="0"/>
    <x v="0"/>
    <s v="Capital Outlay - Vehicles &amp; Equipment"/>
    <x v="0"/>
    <s v="7570 Vehicles"/>
    <s v="none"/>
    <s v="CAP-00-7570-X19 Vehicles - FY23 UTV"/>
    <n v="21000"/>
    <n v="10000"/>
    <n v="10000"/>
    <n v="16000"/>
    <m/>
  </r>
  <r>
    <x v="0"/>
    <x v="0"/>
    <s v="Capital Outlay - Vehicles &amp; Equipment"/>
    <x v="0"/>
    <s v="7570 Vehicles"/>
    <s v="none"/>
    <s v="CAP-00-7570-X21 Vehicles - Engine Addition #2"/>
    <n v="961518.58"/>
    <n v="218229"/>
    <n v="218229"/>
    <n v="51056"/>
    <m/>
  </r>
  <r>
    <x v="0"/>
    <x v="0"/>
    <s v="Capital Outlay - Vehicles &amp; Equipment"/>
    <x v="0"/>
    <s v="7570 Vehicles"/>
    <s v="none"/>
    <s v="CAP-00-7570-X22 Vehicles - Engine Replacement of VIN #038"/>
    <m/>
    <n v="1254000"/>
    <n v="1254000"/>
    <n v="24696"/>
    <n v="1492990"/>
  </r>
  <r>
    <x v="0"/>
    <x v="0"/>
    <s v="Capital Outlay - Vehicles &amp; Equipment"/>
    <x v="0"/>
    <s v="7570 Vehicles"/>
    <s v="none"/>
    <s v="CAP-00-7570-X23 Vehicles - Engine Addition FY24 Order"/>
    <m/>
    <n v="1289000"/>
    <n v="1289000"/>
    <n v="24696"/>
    <n v="1265000"/>
  </r>
  <r>
    <x v="0"/>
    <x v="0"/>
    <s v="Capital Outlay - Vehicles &amp; Equipment"/>
    <x v="0"/>
    <s v="7570 Vehicles"/>
    <s v="none"/>
    <s v="CAP-00-7570-X24 Vehicles - Two Ambulances Replace #947 and #948"/>
    <m/>
    <n v="1016620"/>
    <n v="1016620"/>
    <n v="156147"/>
    <n v="831602"/>
  </r>
  <r>
    <x v="0"/>
    <x v="0"/>
    <s v="Capital Outlay - Vehicles &amp; Equipment"/>
    <x v="0"/>
    <s v="7570 Vehicles"/>
    <s v="none"/>
    <s v="CAP-00-7570-X25 Vehicles - CRR3 Truck Replacement"/>
    <m/>
    <n v="50000"/>
    <n v="50000"/>
    <n v="50277"/>
    <m/>
  </r>
  <r>
    <x v="0"/>
    <x v="0"/>
    <s v="Capital Outlay - Vehicles &amp; Equipment"/>
    <x v="0"/>
    <s v="7570 Vehicles"/>
    <s v="none"/>
    <s v="CAP-00-7570-X26 Vehicles - Cargo Vehicle for SCBA"/>
    <m/>
    <n v="65000"/>
    <n v="65000"/>
    <n v="66472"/>
    <n v="0"/>
  </r>
  <r>
    <x v="0"/>
    <x v="0"/>
    <s v="Capital Outlay - Vehicles &amp; Equipment"/>
    <x v="0"/>
    <s v="7570 Vehicles"/>
    <s v="none"/>
    <s v="CAP-00-7570-X27 Vehicles - Dozer and Related Equipment"/>
    <m/>
    <n v="905600"/>
    <n v="905600"/>
    <n v="8803"/>
    <n v="912072"/>
  </r>
  <r>
    <x v="0"/>
    <x v="0"/>
    <s v="Capital Outlay - Vehicles &amp; Equipment"/>
    <x v="0"/>
    <s v="7570 Vehicles"/>
    <s v="none"/>
    <s v="CAP-00-7570-X28 Vehicles - BAT 203 Replacement and Equipment"/>
    <m/>
    <n v="95000"/>
    <n v="95000"/>
    <n v="79608"/>
    <n v="111928"/>
  </r>
  <r>
    <x v="0"/>
    <x v="0"/>
    <s v="Capital Outlay - Vehicles &amp; Equipment"/>
    <x v="0"/>
    <s v="7570 Vehicles"/>
    <s v="none"/>
    <s v="CAP-00-7570-X29 Vehicles - New BAT Vehicle and Equipment"/>
    <m/>
    <n v="200000"/>
    <n v="200000"/>
    <n v="89144"/>
    <n v="102379"/>
  </r>
  <r>
    <x v="0"/>
    <x v="0"/>
    <s v="Capital Outlay - Vehicles &amp; Equipment"/>
    <x v="0"/>
    <s v="7570 Vehicles"/>
    <s v="none"/>
    <s v="CAP-00-7570-X31 Vehicles - UTV #1"/>
    <m/>
    <m/>
    <m/>
    <m/>
    <n v="23000"/>
  </r>
  <r>
    <x v="0"/>
    <x v="0"/>
    <s v="Capital Outlay - Vehicles &amp; Equipment"/>
    <x v="0"/>
    <s v="7570 Vehicles"/>
    <s v="none"/>
    <s v="CAP-00-7570-X32 Vehicles - UTV #2"/>
    <m/>
    <m/>
    <m/>
    <m/>
    <n v="23000"/>
  </r>
  <r>
    <x v="0"/>
    <x v="0"/>
    <s v="Capital Outlay - Vehicles &amp; Equipment"/>
    <x v="0"/>
    <s v="7570 Vehicles"/>
    <s v="none"/>
    <s v="CAP-00-7570-X33 Vehicles - Command Tahoe - AC Risk Reduction"/>
    <m/>
    <m/>
    <m/>
    <m/>
    <n v="105000"/>
  </r>
  <r>
    <x v="0"/>
    <x v="0"/>
    <s v="Capital Outlay - Vehicles &amp; Equipment"/>
    <x v="0"/>
    <s v="7570 Vehicles"/>
    <s v="none"/>
    <s v="CAP-00-7570-X34 BT241 F550 Replacement"/>
    <m/>
    <m/>
    <m/>
    <m/>
    <n v="345225"/>
  </r>
  <r>
    <x v="1"/>
    <x v="0"/>
    <s v="Operational Expenditure"/>
    <x v="1"/>
    <s v="5000 Payroll Expenses"/>
    <s v="none"/>
    <s v="GEN-PR-5010-000 Salaries"/>
    <n v="678353.75"/>
    <n v="733590"/>
    <n v="733590"/>
    <n v="733590"/>
    <n v="868185"/>
  </r>
  <r>
    <x v="1"/>
    <x v="0"/>
    <s v="Operational Expenditure"/>
    <x v="1"/>
    <s v="5000 Payroll Expenses"/>
    <s v="none"/>
    <s v="GEN-PR-5012-000 Salary Expense - Overtime"/>
    <n v="62343.199999999997"/>
    <n v="34070"/>
    <n v="34070"/>
    <n v="72500"/>
    <n v="48140"/>
  </r>
  <r>
    <x v="1"/>
    <x v="0"/>
    <s v="Operational Expenditure"/>
    <x v="1"/>
    <s v="5000 Payroll Expenses"/>
    <s v="none"/>
    <s v="GEN-PR-5013-000 Salary Expense - Leave payout"/>
    <n v="1785.6"/>
    <n v="3790"/>
    <n v="3790"/>
    <n v="1325"/>
    <n v="8172"/>
  </r>
  <r>
    <x v="1"/>
    <x v="0"/>
    <s v="Operational Expenditure"/>
    <x v="1"/>
    <s v="5000 Payroll Expenses"/>
    <s v="none"/>
    <s v="GEN-PR-5021-000 FICA Tax"/>
    <n v="44121.41"/>
    <n v="47830"/>
    <n v="47830"/>
    <n v="47380"/>
    <n v="56732"/>
  </r>
  <r>
    <x v="1"/>
    <x v="0"/>
    <s v="Operational Expenditure"/>
    <x v="1"/>
    <s v="5000 Payroll Expenses"/>
    <s v="none"/>
    <s v="GEN-PR-5022-000 Medicare Tax"/>
    <n v="10318.73"/>
    <n v="11186"/>
    <n v="11186"/>
    <n v="11186"/>
    <n v="13406"/>
  </r>
  <r>
    <x v="1"/>
    <x v="0"/>
    <s v="Operational Expenditure"/>
    <x v="1"/>
    <s v="5000 Payroll Expenses"/>
    <s v="none"/>
    <s v="GEN-PR-5023-000 SUTA Tax"/>
    <n v="62.31"/>
    <n v="69"/>
    <n v="69"/>
    <n v="1300"/>
    <n v="1080"/>
  </r>
  <r>
    <x v="1"/>
    <x v="0"/>
    <s v="Operational Expenditure"/>
    <x v="1"/>
    <s v="5000 Payroll Expenses"/>
    <s v="none"/>
    <s v="GEN-PR-5026-000 HR Administration Expense"/>
    <n v="2069.92"/>
    <n v="530"/>
    <n v="530"/>
    <n v="530"/>
    <m/>
  </r>
  <r>
    <x v="1"/>
    <x v="0"/>
    <s v="Operational Expenditure"/>
    <x v="1"/>
    <s v="5100 Employee Benefits"/>
    <s v="none"/>
    <s v="GEN-PR-5110-000 Workers Comp. Insurance"/>
    <n v="8826.02"/>
    <n v="8366"/>
    <n v="8366"/>
    <n v="10000"/>
    <n v="10803"/>
  </r>
  <r>
    <x v="1"/>
    <x v="0"/>
    <s v="Operational Expenditure"/>
    <x v="1"/>
    <s v="5100 Employee Benefits"/>
    <s v="none"/>
    <s v="GEN-PR-5120-000 Retirement Plan"/>
    <n v="73429.98"/>
    <n v="77145"/>
    <n v="77145"/>
    <n v="77145"/>
    <n v="91633"/>
  </r>
  <r>
    <x v="1"/>
    <x v="0"/>
    <s v="Operational Expenditure"/>
    <x v="1"/>
    <s v="5100 Employee Benefits"/>
    <s v="none"/>
    <s v="GEN-PR-5121-000 Retirement Plan - 457 401a Contributions"/>
    <n v="5577.26"/>
    <n v="5747"/>
    <n v="5747"/>
    <n v="5747"/>
    <n v="8581"/>
  </r>
  <r>
    <x v="1"/>
    <x v="0"/>
    <s v="Operational Expenditure"/>
    <x v="1"/>
    <s v="5100 Employee Benefits"/>
    <s v="none"/>
    <s v="GEN-PR-5130-000 Health Insurance (&amp; Dental FY2018)"/>
    <n v="60551.98"/>
    <n v="53873"/>
    <n v="53873"/>
    <n v="78360"/>
    <n v="92465"/>
  </r>
  <r>
    <x v="1"/>
    <x v="0"/>
    <s v="Operational Expenditure"/>
    <x v="1"/>
    <s v="5100 Employee Benefits"/>
    <s v="none"/>
    <s v="GEN-PR-5131-000 Dental &amp; Vision Insurance"/>
    <n v="4984.28"/>
    <n v="4853"/>
    <n v="4853"/>
    <n v="6840"/>
    <n v="7524"/>
  </r>
  <r>
    <x v="1"/>
    <x v="0"/>
    <s v="Operational Expenditure"/>
    <x v="1"/>
    <s v="5100 Employee Benefits"/>
    <s v="none"/>
    <s v="GEN-PR-5132-000 Section 125 Contributions"/>
    <n v="7002.91"/>
    <n v="17864"/>
    <n v="17864"/>
    <n v="9500"/>
    <n v="9500"/>
  </r>
  <r>
    <x v="1"/>
    <x v="0"/>
    <s v="Operational Expenditure"/>
    <x v="1"/>
    <s v="5100 Employee Benefits"/>
    <s v="none"/>
    <s v="GEN-PR-5135-000 Employee Assistance Program"/>
    <n v="164.12"/>
    <n v="157"/>
    <n v="157"/>
    <n v="180"/>
    <n v="240"/>
  </r>
  <r>
    <x v="1"/>
    <x v="0"/>
    <s v="Operational Expenditure"/>
    <x v="1"/>
    <s v="5100 Employee Benefits"/>
    <s v="none"/>
    <s v="GEN-PR-5140-000 Disability Insurance"/>
    <n v="2042.49"/>
    <n v="2230"/>
    <n v="2230"/>
    <n v="2230"/>
    <n v="3800"/>
  </r>
  <r>
    <x v="1"/>
    <x v="0"/>
    <s v="Operational Expenditure"/>
    <x v="1"/>
    <s v="5100 Employee Benefits"/>
    <s v="none"/>
    <s v="GEN-PR-5150-000 AD &amp; D and Life Insurance"/>
    <n v="1214.8900000000001"/>
    <n v="2182"/>
    <n v="2182"/>
    <n v="1530"/>
    <n v="1650"/>
  </r>
  <r>
    <x v="1"/>
    <x v="0"/>
    <s v="Operational Expenditure"/>
    <x v="1"/>
    <s v="5200 Supply &amp; Material Mgmt"/>
    <s v="none"/>
    <s v="GEN-PR-5230-000 Small Equipment"/>
    <n v="731.71"/>
    <n v="2000"/>
    <n v="2000"/>
    <n v="1300"/>
    <n v="1000"/>
  </r>
  <r>
    <x v="1"/>
    <x v="0"/>
    <s v="Operational Expenditure"/>
    <x v="1"/>
    <s v="5200 Supply &amp; Material Mgmt"/>
    <s v="none"/>
    <s v="GEN-PR-5510-190 Trailer -Fire Safety House #190"/>
    <m/>
    <n v="4000"/>
    <n v="4000"/>
    <n v="4000"/>
    <n v="0"/>
  </r>
  <r>
    <x v="1"/>
    <x v="0"/>
    <s v="Operational Expenditure"/>
    <x v="1"/>
    <s v="5500 Fleet Maintenance"/>
    <s v="FLEET: STAFF/COMMAND"/>
    <s v="GEN-PR-5560-000 FLEET:  STAFF/COMMAND"/>
    <n v="0"/>
    <n v="0"/>
    <n v="0"/>
    <n v="7500"/>
    <n v="2000"/>
  </r>
  <r>
    <x v="1"/>
    <x v="0"/>
    <s v="Operational Expenditure"/>
    <x v="1"/>
    <s v="5500 Fleet Maintenance"/>
    <s v="FLEET: STAFF/COMMAND"/>
    <s v="GEN-PR-5560-137 2016 Ford F150 #137"/>
    <n v="169.25"/>
    <n v="178"/>
    <n v="178"/>
    <n v="0"/>
    <n v="203"/>
  </r>
  <r>
    <x v="1"/>
    <x v="0"/>
    <s v="Operational Expenditure"/>
    <x v="1"/>
    <s v="5500 Fleet Maintenance"/>
    <s v="FLEET: STAFF/COMMAND"/>
    <s v="GEN-PR-5560-138 2016 Ford F150 #138"/>
    <n v="459.43"/>
    <n v="178"/>
    <n v="178"/>
    <n v="0"/>
    <n v="203"/>
  </r>
  <r>
    <x v="1"/>
    <x v="0"/>
    <s v="Operational Expenditure"/>
    <x v="1"/>
    <s v="5500 Fleet Maintenance"/>
    <s v="FLEET: STAFF/COMMAND"/>
    <s v="GEN-PR-5560-139 2016 Ford F150 #139"/>
    <n v="1416.65"/>
    <n v="178"/>
    <n v="178"/>
    <n v="0"/>
    <n v="203"/>
  </r>
  <r>
    <x v="1"/>
    <x v="0"/>
    <s v="Operational Expenditure"/>
    <x v="1"/>
    <s v="5500 Fleet Maintenance"/>
    <s v="FLEET: STAFF/COMMAND"/>
    <s v="GEN-PR-5560-229 '18 Ford F250 #229"/>
    <n v="430.56"/>
    <n v="178"/>
    <n v="178"/>
    <n v="0"/>
    <n v="1403"/>
  </r>
  <r>
    <x v="1"/>
    <x v="0"/>
    <s v="Operational Expenditure"/>
    <x v="1"/>
    <s v="5500 Fleet Maintenance"/>
    <s v="FLEET: STAFF/COMMAND"/>
    <s v="GEN-PR-5560-548 2016 Ford C Max Hybrid #548"/>
    <n v="1557.63"/>
    <n v="178"/>
    <n v="178"/>
    <n v="0"/>
    <n v="203"/>
  </r>
  <r>
    <x v="1"/>
    <x v="0"/>
    <s v="Operational Expenditure"/>
    <x v="1"/>
    <s v="5500 Fleet Maintenance"/>
    <s v="FLEET: STAFF/COMMAND"/>
    <s v="GEN-PR-5560-570 '18 Ford C Max Hybrid #570"/>
    <n v="359.15"/>
    <n v="1378"/>
    <n v="1378"/>
    <n v="0"/>
    <n v="203"/>
  </r>
  <r>
    <x v="1"/>
    <x v="0"/>
    <s v="Operational Expenditure"/>
    <x v="1"/>
    <s v="5500 Fleet Maintenance"/>
    <s v="FLEET: STAFF/COMMAND"/>
    <s v="GEN-PR-5560-755 '19 Ford F250 #755"/>
    <n v="763.69"/>
    <n v="1378"/>
    <n v="1378"/>
    <n v="0"/>
    <n v="1403"/>
  </r>
  <r>
    <x v="1"/>
    <x v="0"/>
    <s v="Operational Expenditure"/>
    <x v="1"/>
    <s v="5500 Fleet Maintenance"/>
    <s v="FLEET: STAFF/COMMAND"/>
    <s v="GEN-PR-5560-924 1996 Ford Super Duty #924"/>
    <n v="839.07"/>
    <n v="726"/>
    <n v="726"/>
    <n v="0"/>
    <n v="891"/>
  </r>
  <r>
    <x v="1"/>
    <x v="0"/>
    <s v="Operational Expenditure"/>
    <x v="1"/>
    <s v="5600 PPE/Uniform"/>
    <s v="none"/>
    <s v="GEN-PR-5640-000 Uniforms"/>
    <n v="4160.3500000000004"/>
    <n v="8400"/>
    <n v="8400"/>
    <n v="9200"/>
    <n v="7150"/>
  </r>
  <r>
    <x v="1"/>
    <x v="0"/>
    <s v="Operational Expenditure"/>
    <x v="1"/>
    <s v="5800 Training Program"/>
    <s v="none"/>
    <s v="GEN-PR-5810-000 Training Conference &amp; CEU"/>
    <n v="4681.75"/>
    <n v="16400"/>
    <n v="16400"/>
    <n v="10000"/>
    <n v="18000"/>
  </r>
  <r>
    <x v="1"/>
    <x v="0"/>
    <s v="Operational Expenditure"/>
    <x v="1"/>
    <s v="5800 Training Program"/>
    <s v="none"/>
    <s v="GEN-PR-5820-000 Training Manuals &amp; Books"/>
    <n v="1955.66"/>
    <n v="2500"/>
    <n v="2500"/>
    <n v="2500"/>
    <n v="2000"/>
  </r>
  <r>
    <x v="1"/>
    <x v="0"/>
    <s v="Operational Expenditure"/>
    <x v="1"/>
    <s v="5800 Training Program"/>
    <s v="none"/>
    <s v="GEN-PR-5851-000 Per Diem - Travel Training"/>
    <n v="2232.34"/>
    <n v="2900"/>
    <n v="2900"/>
    <n v="1300"/>
    <n v="3300"/>
  </r>
  <r>
    <x v="1"/>
    <x v="0"/>
    <s v="Operational Expenditure"/>
    <x v="1"/>
    <s v="5800 Training Program"/>
    <s v="none"/>
    <s v="GEN-PR-5852-000 Lodging - Training Travel"/>
    <n v="5242.2299999999996"/>
    <n v="7200"/>
    <n v="7200"/>
    <n v="1900"/>
    <n v="8400"/>
  </r>
  <r>
    <x v="1"/>
    <x v="0"/>
    <s v="Operational Expenditure"/>
    <x v="1"/>
    <s v="5800 Training Program"/>
    <s v="none"/>
    <s v="GEN-PR-5853-000 Meals - Training Travel"/>
    <n v="129.06"/>
    <n v="550"/>
    <n v="550"/>
    <n v="0"/>
    <n v="750"/>
  </r>
  <r>
    <x v="1"/>
    <x v="0"/>
    <s v="Operational Expenditure"/>
    <x v="1"/>
    <s v="5800 Training Program"/>
    <s v="none"/>
    <s v="GEN-PR-5854-000 Air Fare - Training Travel"/>
    <n v="3185.61"/>
    <n v="4800"/>
    <n v="4800"/>
    <n v="910"/>
    <n v="6400"/>
  </r>
  <r>
    <x v="1"/>
    <x v="0"/>
    <s v="Operational Expenditure"/>
    <x v="1"/>
    <s v="5800 Training Program"/>
    <s v="none"/>
    <s v="GEN-PR-5855-000 Mileage/Rental Car - Training Travel"/>
    <n v="1303.7"/>
    <n v="2500"/>
    <n v="2500"/>
    <n v="415"/>
    <n v="2900"/>
  </r>
  <r>
    <x v="1"/>
    <x v="0"/>
    <s v="Operational Expenditure"/>
    <x v="1"/>
    <s v="5800 Training Program"/>
    <s v="none"/>
    <s v="GEN-PR-5880-000 Certification Fees"/>
    <n v="488.96"/>
    <n v="1000"/>
    <n v="1000"/>
    <n v="300"/>
    <n v="1000"/>
  </r>
  <r>
    <x v="1"/>
    <x v="0"/>
    <s v="Operational Expenditure"/>
    <x v="1"/>
    <s v="5900 Public Education/Outreach"/>
    <s v="none"/>
    <s v="GEN-PR-5910-000 Fire Protection / Supply &amp; Materials"/>
    <n v="3985.65"/>
    <n v="26110"/>
    <n v="26110"/>
    <n v="26110"/>
    <n v="16410"/>
  </r>
  <r>
    <x v="1"/>
    <x v="0"/>
    <s v="Operational Expenditure"/>
    <x v="1"/>
    <s v="5900 Public Education/Outreach"/>
    <s v="none"/>
    <s v="GEN-PR-5911-000 Community Outreach/PR Programs"/>
    <n v="6445.57"/>
    <n v="12000"/>
    <n v="12000"/>
    <n v="21500"/>
    <n v="54000"/>
  </r>
  <r>
    <x v="1"/>
    <x v="0"/>
    <s v="Operational Expenditure"/>
    <x v="1"/>
    <s v="6100 Dues &amp; Subscriptions"/>
    <s v="none"/>
    <s v="GEN-PR-6122-000 Dues and Memberships"/>
    <n v="1029.99"/>
    <n v="2500"/>
    <n v="2500"/>
    <n v="1700"/>
    <n v="2500"/>
  </r>
  <r>
    <x v="1"/>
    <x v="0"/>
    <s v="Operational Expenditure"/>
    <x v="1"/>
    <s v="6640 Other Professional Services"/>
    <s v="none"/>
    <s v="GEN-PR-6642-000 Miscellaneous Prof. Services"/>
    <n v="35550"/>
    <n v="59000"/>
    <n v="59000"/>
    <n v="31000"/>
    <n v="80000"/>
  </r>
  <r>
    <x v="1"/>
    <x v="1"/>
    <s v="Debt Service Payments"/>
    <x v="2"/>
    <s v="7310 Lease/Loan Principal Payments"/>
    <s v="none"/>
    <s v="GEN-AD-7211-000 2022 Gov Capital S06 Construction Loan # 9840 - Principal"/>
    <n v="269601.15000000002"/>
    <n v="277043"/>
    <n v="277043"/>
    <n v="277043"/>
    <n v="284689"/>
  </r>
  <r>
    <x v="1"/>
    <x v="1"/>
    <s v="Debt Service Payments"/>
    <x v="2"/>
    <s v="7310 Lease/Loan Principal Payments"/>
    <s v="none"/>
    <s v="GEN-AD-7212-000 2022 Pierce Enforcer Aerial (GC#9950/FistBank SW) - Principal"/>
    <n v="128564.81"/>
    <n v="132422"/>
    <n v="132422"/>
    <n v="132422"/>
    <n v="136395"/>
  </r>
  <r>
    <x v="1"/>
    <x v="1"/>
    <s v="Debt Service Payments"/>
    <x v="2"/>
    <s v="7310 Lease/Loan Principal Payments"/>
    <s v="none"/>
    <s v="GEN-AD-7213-000 2023 Spartan (2) Pumpers (SSB #10366) - Principal"/>
    <m/>
    <n v="131019"/>
    <n v="131019"/>
    <n v="131019"/>
    <n v="137034"/>
  </r>
  <r>
    <x v="1"/>
    <x v="1"/>
    <s v="Debt Service Payments"/>
    <x v="2"/>
    <s v="7310 Lease/Loan Principal Payments"/>
    <s v="none"/>
    <s v="GEN-AD-7214-000 19915 FM 973 Land &amp; Property Loan (SSB #10367) Principal"/>
    <m/>
    <n v="62393"/>
    <n v="62393"/>
    <n v="62393"/>
    <n v="65388"/>
  </r>
  <r>
    <x v="1"/>
    <x v="1"/>
    <s v="Debt Service Payments"/>
    <x v="2"/>
    <s v="7310 Lease/Loan Principal Payments"/>
    <s v="none"/>
    <s v="GEN-AD-7339-000 2019 Gov Capital S05 and B10 Constr Completion Loan # 8740 - Principal"/>
    <n v="67938.39"/>
    <n v="70422"/>
    <n v="70422"/>
    <n v="70422"/>
    <n v="72989"/>
  </r>
  <r>
    <x v="1"/>
    <x v="1"/>
    <s v="Debt Service Payments"/>
    <x v="2"/>
    <s v="7310 Lease/Loan Principal Payments"/>
    <s v="none"/>
    <s v="GEN-AD-7376-000 '20 Ferrara (2) MVP Pumpers (Gov Cap #9163) - Principal"/>
    <n v="163823.62"/>
    <n v="167821"/>
    <n v="167821"/>
    <n v="167821"/>
    <n v="171916"/>
  </r>
  <r>
    <x v="1"/>
    <x v="1"/>
    <s v="Debt Service Payments"/>
    <x v="2"/>
    <s v="7310 Lease/Loan Principal Payments"/>
    <s v="none"/>
    <s v="GEN-AD-7378-000 2018 Gov Capital S05 and B10 Constr Loan #8244 Principal"/>
    <n v="236449.63"/>
    <n v="246416"/>
    <n v="246416"/>
    <n v="246416"/>
    <n v="256803"/>
  </r>
  <r>
    <x v="1"/>
    <x v="1"/>
    <s v="Debt Service Payments"/>
    <x v="2"/>
    <s v="7310 Lease/Loan Principal Payments"/>
    <s v="none"/>
    <s v="GEN-AD-7379-000 2019 Gov Capital Quint Loan # 8839 - Principal"/>
    <n v="160771.63"/>
    <n v="165161"/>
    <n v="165161"/>
    <n v="165161"/>
    <n v="169670"/>
  </r>
  <r>
    <x v="1"/>
    <x v="1"/>
    <s v="Debt Service Payments"/>
    <x v="2"/>
    <s v="7320 Lease/Loan Interest Payments"/>
    <s v="none"/>
    <s v="GEN-AD-7251-000 2022 Gov Capital S06 Construction Loan # 9840 - Interest"/>
    <n v="195132"/>
    <n v="187692"/>
    <n v="187692"/>
    <n v="187692"/>
    <n v="180045"/>
  </r>
  <r>
    <x v="1"/>
    <x v="1"/>
    <s v="Debt Service Payments"/>
    <x v="2"/>
    <s v="7320 Lease/Loan Interest Payments"/>
    <s v="none"/>
    <s v="GEN-AD-7252-000 2022 Pierce Enforcer Aerial (GC#9950/FistBank SW) - Interest"/>
    <n v="44215.53"/>
    <n v="40358"/>
    <n v="40358"/>
    <n v="40358"/>
    <n v="36386"/>
  </r>
  <r>
    <x v="1"/>
    <x v="1"/>
    <s v="Debt Service Payments"/>
    <x v="2"/>
    <s v="7320 Lease/Loan Interest Payments"/>
    <s v="none"/>
    <s v="GEN-AD-7253-000 2023 Spartan (2) Pumpers (SSB #10366) - Interest"/>
    <m/>
    <n v="74209"/>
    <n v="74209"/>
    <n v="74209"/>
    <n v="68196"/>
  </r>
  <r>
    <x v="1"/>
    <x v="1"/>
    <s v="Debt Service Payments"/>
    <x v="2"/>
    <s v="7320 Lease/Loan Interest Payments"/>
    <s v="none"/>
    <s v="GEN-AD-7254-000 19915 FM 973 Land &amp; Property Loan (SSB #10367) - Interest"/>
    <m/>
    <n v="96960"/>
    <n v="96960"/>
    <n v="96960"/>
    <n v="93966"/>
  </r>
  <r>
    <x v="1"/>
    <x v="1"/>
    <s v="Debt Service Payments"/>
    <x v="2"/>
    <s v="7320 Lease/Loan Interest Payments"/>
    <s v="none"/>
    <s v="GEN-AD-7349-000 2019 Gov Capital S05 and B10 Constr Completion Loan # 8740 - Interest"/>
    <n v="56909.14"/>
    <n v="54453"/>
    <n v="54453"/>
    <n v="54453"/>
    <n v="51887"/>
  </r>
  <r>
    <x v="1"/>
    <x v="1"/>
    <s v="Debt Service Payments"/>
    <x v="2"/>
    <s v="7320 Lease/Loan Interest Payments"/>
    <s v="none"/>
    <s v="GEN-AD-7386-000 '20 Ferrara (2) MVP Pumpers (Gov Cap #9163) - Interest"/>
    <n v="30114.639999999999"/>
    <n v="26117"/>
    <n v="26117"/>
    <n v="26117"/>
    <n v="22023"/>
  </r>
  <r>
    <x v="1"/>
    <x v="1"/>
    <s v="Debt Service Payments"/>
    <x v="2"/>
    <s v="7320 Lease/Loan Interest Payments"/>
    <s v="none"/>
    <s v="GEN-AD-7388-000 2018 Gov Capital S05 and B10 Constr Loan #8244 Interest"/>
    <n v="221294.07"/>
    <n v="211328"/>
    <n v="211328"/>
    <n v="211328"/>
    <n v="200942"/>
  </r>
  <r>
    <x v="1"/>
    <x v="1"/>
    <s v="Debt Service Payments"/>
    <x v="2"/>
    <s v="7320 Lease/Loan Interest Payments"/>
    <s v="none"/>
    <s v="GEN-AD-7389-000 2019 Gov Capital Quint Loan # 8839 - Interest"/>
    <n v="28198.49"/>
    <n v="23810"/>
    <n v="23810"/>
    <n v="23810"/>
    <n v="19301"/>
  </r>
  <r>
    <x v="2"/>
    <x v="2"/>
    <s v="DSF Debt Service"/>
    <x v="3"/>
    <s v="7310 Lease/Loan Principal Payments"/>
    <s v="none"/>
    <s v="GEN-AD-7215-000 2023 Construction Loan (GC#10553) S06, S07 and T05 - Principal"/>
    <m/>
    <n v="0"/>
    <n v="0"/>
    <n v="0"/>
    <n v="191427"/>
  </r>
  <r>
    <x v="2"/>
    <x v="2"/>
    <s v="DSF Debt Service"/>
    <x v="3"/>
    <s v="7310 Lease/Loan Principal Payments"/>
    <s v="none"/>
    <s v="GEN-AD-7375-000 Planned Financing Principal Payments"/>
    <n v="0"/>
    <n v="0"/>
    <n v="0"/>
    <n v="0"/>
    <n v="1907372"/>
  </r>
  <r>
    <x v="2"/>
    <x v="2"/>
    <s v="DSF Debt Service"/>
    <x v="3"/>
    <s v="7320 Lease/Loan Interest Payments"/>
    <s v="none"/>
    <s v="GEN-AD-7255-000 2023 Construction Loan (GC#10553) S06, S07 and T05 - Interest"/>
    <m/>
    <m/>
    <m/>
    <m/>
    <n v="292838"/>
  </r>
  <r>
    <x v="2"/>
    <x v="2"/>
    <s v="DSF Debt Service"/>
    <x v="3"/>
    <s v="7320 Lease/Loan Interest Payments"/>
    <s v="none"/>
    <s v="GEN-AD-7385-000 Planned Financing Interest Payments"/>
    <n v="0"/>
    <n v="0"/>
    <n v="0"/>
    <n v="0"/>
    <n v="89668"/>
  </r>
  <r>
    <x v="1"/>
    <x v="0"/>
    <s v="Operational Expenditure"/>
    <x v="4"/>
    <s v="5000 Payroll Expenses"/>
    <m/>
    <s v="New fy25_x000a_"/>
    <n v="0"/>
    <n v="0"/>
    <n v="0"/>
    <n v="0"/>
    <n v="4415"/>
  </r>
  <r>
    <x v="1"/>
    <x v="0"/>
    <s v="Operational Expenditure"/>
    <x v="4"/>
    <s v="5000 Payroll Expenses"/>
    <m/>
    <s v="New fy25_x000a_"/>
    <n v="0"/>
    <n v="0"/>
    <n v="0"/>
    <n v="0"/>
    <n v="18789"/>
  </r>
  <r>
    <x v="1"/>
    <x v="0"/>
    <s v="Operational Expenditure"/>
    <x v="4"/>
    <s v="5000 Payroll Expenses"/>
    <m/>
    <s v="New fy25_x000a_"/>
    <n v="0"/>
    <n v="0"/>
    <n v="0"/>
    <n v="0"/>
    <n v="5253"/>
  </r>
  <r>
    <x v="1"/>
    <x v="0"/>
    <s v="Operational Expenditure"/>
    <x v="4"/>
    <s v="5000 Payroll Expenses"/>
    <m/>
    <s v="New fy25_x000a_"/>
    <n v="0"/>
    <n v="0"/>
    <n v="0"/>
    <n v="0"/>
    <n v="299245"/>
  </r>
  <r>
    <x v="1"/>
    <x v="0"/>
    <s v="Operational Expenditure"/>
    <x v="4"/>
    <s v="5000 Payroll Expenses"/>
    <m/>
    <s v="New fy25_x000a_"/>
    <n v="0"/>
    <n v="0"/>
    <n v="0"/>
    <n v="0"/>
    <n v="1620"/>
  </r>
  <r>
    <x v="1"/>
    <x v="0"/>
    <s v="Operational Expenditure"/>
    <x v="4"/>
    <s v="5000 Payroll Expenses"/>
    <m/>
    <s v="New fy25_x000a_"/>
    <n v="0"/>
    <n v="0"/>
    <n v="0"/>
    <n v="0"/>
    <n v="430"/>
  </r>
  <r>
    <x v="1"/>
    <x v="0"/>
    <s v="Operational Expenditure"/>
    <x v="4"/>
    <s v="5100 Employee Benefits"/>
    <m/>
    <s v="New fy25_x000a_"/>
    <n v="0"/>
    <n v="0"/>
    <n v="0"/>
    <n v="0"/>
    <n v="12000"/>
  </r>
  <r>
    <x v="1"/>
    <x v="0"/>
    <s v="Operational Expenditure"/>
    <x v="4"/>
    <s v="5100 Employee Benefits"/>
    <m/>
    <s v="New fy25_x000a_"/>
    <n v="0"/>
    <n v="0"/>
    <n v="0"/>
    <n v="0"/>
    <n v="10000"/>
  </r>
  <r>
    <x v="1"/>
    <x v="0"/>
    <s v="Operational Expenditure"/>
    <x v="4"/>
    <s v="5100 Employee Benefits"/>
    <m/>
    <s v="New fy25_x000a_"/>
    <n v="0"/>
    <n v="0"/>
    <n v="0"/>
    <n v="0"/>
    <n v="2400"/>
  </r>
  <r>
    <x v="1"/>
    <x v="0"/>
    <s v="Operational Expenditure"/>
    <x v="4"/>
    <s v="5100 Employee Benefits"/>
    <m/>
    <s v="New fy25_x000a_"/>
    <n v="0"/>
    <n v="0"/>
    <n v="0"/>
    <n v="0"/>
    <n v="15000"/>
  </r>
  <r>
    <x v="1"/>
    <x v="0"/>
    <s v="Operational Expenditure"/>
    <x v="4"/>
    <s v="5100 Employee Benefits"/>
    <m/>
    <s v="New fy25_x000a_"/>
    <n v="0"/>
    <n v="0"/>
    <n v="0"/>
    <n v="0"/>
    <n v="200"/>
  </r>
  <r>
    <x v="1"/>
    <x v="0"/>
    <s v="Operational Expenditure"/>
    <x v="4"/>
    <s v="5100 Employee Benefits"/>
    <m/>
    <s v="New fy25_x000a_"/>
    <n v="0"/>
    <n v="0"/>
    <n v="0"/>
    <n v="0"/>
    <n v="30000"/>
  </r>
  <r>
    <x v="1"/>
    <x v="0"/>
    <s v="Operational Expenditure"/>
    <x v="4"/>
    <s v="5100 Employee Benefits"/>
    <m/>
    <s v="New fy25_x000a_"/>
    <n v="0"/>
    <n v="0"/>
    <n v="0"/>
    <n v="0"/>
    <n v="4800"/>
  </r>
  <r>
    <x v="1"/>
    <x v="0"/>
    <s v="Operational Expenditure"/>
    <x v="4"/>
    <s v="5100 Employee Benefits"/>
    <m/>
    <s v="New fy25_x000a_"/>
    <n v="0"/>
    <n v="0"/>
    <n v="0"/>
    <n v="0"/>
    <n v="30450"/>
  </r>
  <r>
    <x v="1"/>
    <x v="0"/>
    <s v="Operational Expenditure"/>
    <x v="4"/>
    <s v="6200 Administrative Services"/>
    <m/>
    <s v="New fy25_x000a_"/>
    <n v="0"/>
    <n v="0"/>
    <n v="0"/>
    <n v="0"/>
    <n v="28608"/>
  </r>
  <r>
    <x v="1"/>
    <x v="0"/>
    <s v="Operational Expenditure"/>
    <x v="5"/>
    <s v="5000 Payroll Expenses"/>
    <s v="none"/>
    <s v="G03-00-5010-000 Salaries"/>
    <n v="0"/>
    <n v="1827"/>
    <n v="1827"/>
    <n v="0"/>
    <n v="1827"/>
  </r>
  <r>
    <x v="1"/>
    <x v="0"/>
    <s v="Operational Expenditure"/>
    <x v="5"/>
    <s v="5000 Payroll Expenses"/>
    <s v="none"/>
    <s v="G03-00-5010-GF3 Salaries - FP&amp;S 2022"/>
    <n v="0"/>
    <n v="36550"/>
    <n v="36550"/>
    <n v="0"/>
    <n v="36550"/>
  </r>
  <r>
    <x v="1"/>
    <x v="0"/>
    <s v="Operational Expenditure"/>
    <x v="5"/>
    <s v="5000 Payroll Expenses"/>
    <s v="none"/>
    <s v="G03-00-5021-000 FICA Tax"/>
    <n v="0"/>
    <n v="113"/>
    <n v="113"/>
    <n v="0"/>
    <n v="113"/>
  </r>
  <r>
    <x v="1"/>
    <x v="0"/>
    <s v="Operational Expenditure"/>
    <x v="5"/>
    <s v="5000 Payroll Expenses"/>
    <s v="none"/>
    <s v="G03-00-5021-GF3 FICA Tax - FP&amp;S 2022"/>
    <n v="0"/>
    <n v="2266"/>
    <n v="2266"/>
    <n v="0"/>
    <n v="2266"/>
  </r>
  <r>
    <x v="1"/>
    <x v="0"/>
    <s v="Operational Expenditure"/>
    <x v="5"/>
    <s v="5000 Payroll Expenses"/>
    <s v="none"/>
    <s v="G03-00-5022-000 Medicare Tax"/>
    <n v="0"/>
    <n v="26"/>
    <n v="26"/>
    <n v="0"/>
    <n v="26"/>
  </r>
  <r>
    <x v="1"/>
    <x v="0"/>
    <s v="Operational Expenditure"/>
    <x v="5"/>
    <s v="5000 Payroll Expenses"/>
    <s v="none"/>
    <s v="G03-00-5022-GF3 Medicare Tax - FP&amp;S 2022"/>
    <n v="0"/>
    <n v="530"/>
    <n v="530"/>
    <n v="0"/>
    <n v="530"/>
  </r>
  <r>
    <x v="1"/>
    <x v="0"/>
    <s v="Operational Expenditure"/>
    <x v="5"/>
    <s v="5100 Employee Benefits"/>
    <s v="none"/>
    <s v="G03-00-5120-000 Retirement Plan"/>
    <n v="0"/>
    <n v="183"/>
    <n v="183"/>
    <n v="0"/>
    <n v="183"/>
  </r>
  <r>
    <x v="1"/>
    <x v="0"/>
    <s v="Operational Expenditure"/>
    <x v="5"/>
    <s v="5100 Employee Benefits"/>
    <s v="none"/>
    <s v="G03-00-5120-GF3 Retirement Plan - FP&amp;S 2022"/>
    <n v="0"/>
    <n v="3655"/>
    <n v="3655"/>
    <n v="0"/>
    <n v="3655"/>
  </r>
  <r>
    <x v="1"/>
    <x v="0"/>
    <s v="Operational Expenditure"/>
    <x v="5"/>
    <s v="5900 Public Education/Outreach"/>
    <s v="none"/>
    <s v="G03-00-5910-000 Fire Protection/Supply &amp; Materials"/>
    <n v="0"/>
    <n v="3404"/>
    <n v="3404"/>
    <n v="0"/>
    <n v="3404"/>
  </r>
  <r>
    <x v="1"/>
    <x v="0"/>
    <s v="Operational Expenditure"/>
    <x v="5"/>
    <s v="5900 Public Education/Outreach"/>
    <s v="none"/>
    <s v="G03-00-5910-GF3 Fire Protection/Supply &amp; Materials - FP&amp;S 2022"/>
    <n v="0"/>
    <n v="68081"/>
    <n v="68081"/>
    <n v="32170"/>
    <n v="35911"/>
  </r>
  <r>
    <x v="1"/>
    <x v="0"/>
    <s v="Operational Expenditure"/>
    <x v="6"/>
    <s v="5000 Payroll Expenses"/>
    <s v="none"/>
    <s v="GEN-AD-5010-000 Salaries"/>
    <n v="2086302.81"/>
    <n v="2268833"/>
    <n v="2268833"/>
    <n v="1900000"/>
    <n v="2282710"/>
  </r>
  <r>
    <x v="1"/>
    <x v="0"/>
    <s v="Operational Expenditure"/>
    <x v="6"/>
    <s v="5000 Payroll Expenses"/>
    <s v="none"/>
    <s v="GEN-AD-5012-000 Salary Expense - Overtime"/>
    <n v="25152.47"/>
    <n v="21000"/>
    <n v="21000"/>
    <n v="43000"/>
    <n v="30000"/>
  </r>
  <r>
    <x v="1"/>
    <x v="0"/>
    <s v="Operational Expenditure"/>
    <x v="6"/>
    <s v="5000 Payroll Expenses"/>
    <s v="none"/>
    <s v="GEN-AD-5021-000 FICA Tax"/>
    <n v="122325.7"/>
    <n v="140073.3018976"/>
    <n v="140073.3018976"/>
    <n v="110000"/>
    <n v="136418"/>
  </r>
  <r>
    <x v="1"/>
    <x v="0"/>
    <s v="Operational Expenditure"/>
    <x v="6"/>
    <s v="5000 Payroll Expenses"/>
    <s v="none"/>
    <s v="GEN-AD-5022-000 Medicare tax"/>
    <n v="29725.72"/>
    <n v="32502.609999999997"/>
    <n v="32502.609999999997"/>
    <n v="26592"/>
    <n v="33318"/>
  </r>
  <r>
    <x v="1"/>
    <x v="0"/>
    <s v="Operational Expenditure"/>
    <x v="6"/>
    <s v="5000 Payroll Expenses"/>
    <s v="none"/>
    <s v="GEN-AD-5023-000 SUTA tax"/>
    <n v="227.1"/>
    <n v="247.50000000000009"/>
    <n v="247.50000000000009"/>
    <n v="4365"/>
    <n v="3375"/>
  </r>
  <r>
    <x v="1"/>
    <x v="0"/>
    <s v="Operational Expenditure"/>
    <x v="6"/>
    <s v="5000 Payroll Expenses"/>
    <s v="none"/>
    <s v="GEN-AD-5026-000 HR Administration Expense"/>
    <n v="26247.42"/>
    <n v="44338"/>
    <n v="44338"/>
    <n v="44338"/>
    <n v="0"/>
  </r>
  <r>
    <x v="1"/>
    <x v="0"/>
    <s v="Operational Expenditure"/>
    <x v="6"/>
    <s v="5000 Payroll Expenses"/>
    <s v="none"/>
    <s v="GEN-HR-5130-000 Health Insurance (&amp; Dental FY2018)"/>
    <n v="35106.81"/>
    <m/>
    <m/>
    <n v="15000"/>
    <n v="15000"/>
  </r>
  <r>
    <x v="1"/>
    <x v="0"/>
    <s v="Operational Expenditure"/>
    <x v="6"/>
    <s v="5000 Payroll Expenses"/>
    <s v="none"/>
    <s v="GEN-HR-5131-000 Dental &amp; Vision Insurance"/>
    <n v="805.76"/>
    <m/>
    <m/>
    <n v="500"/>
    <n v="500"/>
  </r>
  <r>
    <x v="1"/>
    <x v="0"/>
    <s v="Operational Expenditure"/>
    <x v="6"/>
    <s v="5000 Payroll Expenses"/>
    <s v="none"/>
    <s v="GEN-HR-5132-000 Section 125 Contributions"/>
    <m/>
    <m/>
    <m/>
    <n v="200"/>
    <n v="200"/>
  </r>
  <r>
    <x v="1"/>
    <x v="0"/>
    <s v="Operational Expenditure"/>
    <x v="6"/>
    <s v="5000 Payroll Expenses"/>
    <s v="none"/>
    <s v="GEN-HR-5140-000 Disability Insurance"/>
    <n v="5494.73"/>
    <m/>
    <m/>
    <n v="3000"/>
    <n v="3000"/>
  </r>
  <r>
    <x v="1"/>
    <x v="0"/>
    <s v="Operational Expenditure"/>
    <x v="6"/>
    <s v="5000 Payroll Expenses"/>
    <s v="none"/>
    <s v="GEN-HR-5150-000 AD &amp; D and Life Insurance"/>
    <n v="2992.75"/>
    <m/>
    <m/>
    <n v="1500"/>
    <n v="1500"/>
  </r>
  <r>
    <x v="1"/>
    <x v="0"/>
    <s v="Operational Expenditure"/>
    <x v="6"/>
    <s v="5000 Payroll Expenses"/>
    <s v="none"/>
    <s v="GEN-HR-5151-000 Other Benefits"/>
    <n v="-366.42"/>
    <m/>
    <m/>
    <n v="50"/>
    <n v="50"/>
  </r>
  <r>
    <x v="1"/>
    <x v="0"/>
    <s v="Operational Expenditure"/>
    <x v="6"/>
    <s v="5100 Employee Benefits"/>
    <s v="none"/>
    <s v="GEN-AD-5110-000 Workers Comp. Insurance"/>
    <n v="5758.06"/>
    <n v="2340.6164562914405"/>
    <n v="2340.6164562914405"/>
    <n v="3500"/>
    <n v="3258"/>
  </r>
  <r>
    <x v="1"/>
    <x v="0"/>
    <s v="Operational Expenditure"/>
    <x v="6"/>
    <s v="5100 Employee Benefits"/>
    <s v="none"/>
    <s v="GEN-AD-5120-000 Retirement Plan"/>
    <n v="207720.14"/>
    <n v="224155.98548000003"/>
    <n v="224155.98548000003"/>
    <n v="210000"/>
    <n v="229773"/>
  </r>
  <r>
    <x v="1"/>
    <x v="0"/>
    <s v="Operational Expenditure"/>
    <x v="6"/>
    <s v="5100 Employee Benefits"/>
    <s v="none"/>
    <s v="GEN-AD-5121-000 Retirement Plan - 457 401a Contributions"/>
    <n v="16262.87"/>
    <n v="16699.620918260003"/>
    <n v="16699.620918260003"/>
    <n v="18081"/>
    <n v="21292"/>
  </r>
  <r>
    <x v="1"/>
    <x v="0"/>
    <s v="Operational Expenditure"/>
    <x v="6"/>
    <s v="5100 Employee Benefits"/>
    <s v="none"/>
    <s v="GEN-AD-5130-000 Health Insurance (&amp; Dental FY2018)"/>
    <n v="206982.33"/>
    <n v="204758"/>
    <n v="204758"/>
    <n v="204758"/>
    <n v="249567"/>
  </r>
  <r>
    <x v="1"/>
    <x v="0"/>
    <s v="Operational Expenditure"/>
    <x v="6"/>
    <s v="5100 Employee Benefits"/>
    <s v="none"/>
    <s v="GEN-AD-5131-000 Dental &amp; Vision Insurance"/>
    <n v="16349.63"/>
    <n v="16567"/>
    <n v="16567"/>
    <n v="16567"/>
    <n v="18224"/>
  </r>
  <r>
    <x v="1"/>
    <x v="0"/>
    <s v="Operational Expenditure"/>
    <x v="6"/>
    <s v="5100 Employee Benefits"/>
    <s v="none"/>
    <s v="GEN-AD-5132-000 Section 125 Contributions"/>
    <n v="52988.63"/>
    <n v="37403"/>
    <n v="37403"/>
    <n v="53000"/>
    <n v="53000"/>
  </r>
  <r>
    <x v="1"/>
    <x v="0"/>
    <s v="Operational Expenditure"/>
    <x v="6"/>
    <s v="5100 Employee Benefits"/>
    <s v="none"/>
    <s v="GEN-AD-5135-000 Employee Assistance Program"/>
    <n v="601.76"/>
    <n v="680"/>
    <n v="680"/>
    <n v="680"/>
    <n v="750"/>
  </r>
  <r>
    <x v="1"/>
    <x v="0"/>
    <s v="Operational Expenditure"/>
    <x v="6"/>
    <s v="5100 Employee Benefits"/>
    <s v="none"/>
    <s v="GEN-AD-5140-000 Disability Insurance"/>
    <n v="4088.81"/>
    <n v="7979"/>
    <n v="7979"/>
    <n v="7979"/>
    <n v="9934"/>
  </r>
  <r>
    <x v="1"/>
    <x v="0"/>
    <s v="Operational Expenditure"/>
    <x v="6"/>
    <s v="5100 Employee Benefits"/>
    <s v="none"/>
    <s v="GEN-AD-5150-000 AD &amp; D and Life Insurance"/>
    <n v="2776.4"/>
    <n v="4217"/>
    <n v="4217"/>
    <n v="4217"/>
    <n v="3300"/>
  </r>
  <r>
    <x v="1"/>
    <x v="0"/>
    <s v="Operational Expenditure"/>
    <x v="6"/>
    <s v="5100 Employee Benefits"/>
    <s v="none"/>
    <s v="GEN-AD-5182-000 Initial Physical Exam"/>
    <n v="99750"/>
    <n v="156000"/>
    <n v="156000"/>
    <n v="67200"/>
    <n v="108000"/>
  </r>
  <r>
    <x v="1"/>
    <x v="0"/>
    <s v="Operational Expenditure"/>
    <x v="6"/>
    <s v="5200 Supply &amp; Material Mgmt"/>
    <s v="none"/>
    <s v="GEN-LG-5210-000 Office Supply &amp; Material"/>
    <n v="29430.41"/>
    <n v="36000"/>
    <n v="36000"/>
    <n v="30000"/>
    <n v="40000"/>
  </r>
  <r>
    <x v="1"/>
    <x v="0"/>
    <s v="Operational Expenditure"/>
    <x v="6"/>
    <s v="5200 Supply &amp; Material Mgmt"/>
    <s v="none"/>
    <s v="GEN-LG-5220-000 Janitorial Supply - General"/>
    <n v="21646.43"/>
    <n v="21000"/>
    <n v="21000"/>
    <n v="26000"/>
    <n v="31000"/>
  </r>
  <r>
    <x v="1"/>
    <x v="0"/>
    <s v="Operational Expenditure"/>
    <x v="6"/>
    <s v="5200 Supply &amp; Material Mgmt"/>
    <s v="none"/>
    <s v="GEN-LG-5220-B06 Janitorial Supply - Admin Bldg"/>
    <n v="4279.3500000000004"/>
    <n v="4850"/>
    <n v="4850"/>
    <n v="4600"/>
    <n v="4800"/>
  </r>
  <r>
    <x v="1"/>
    <x v="0"/>
    <s v="Operational Expenditure"/>
    <x v="6"/>
    <s v="5200 Supply &amp; Material Mgmt"/>
    <s v="none"/>
    <s v="GEN-LG-5220-B08 Janitorial Supply - CEC"/>
    <n v="5318.38"/>
    <n v="5500"/>
    <n v="5500"/>
    <n v="5500"/>
    <n v="5000"/>
  </r>
  <r>
    <x v="1"/>
    <x v="0"/>
    <s v="Operational Expenditure"/>
    <x v="6"/>
    <s v="5200 Supply &amp; Material Mgmt"/>
    <s v="none"/>
    <s v="GEN-LG-5220-B09 Janitorial Supply - Pfluger Hall"/>
    <m/>
    <n v="250"/>
    <n v="250"/>
    <n v="100"/>
    <n v="250"/>
  </r>
  <r>
    <x v="1"/>
    <x v="0"/>
    <s v="Operational Expenditure"/>
    <x v="6"/>
    <s v="5200 Supply &amp; Material Mgmt"/>
    <s v="none"/>
    <s v="GEN-LG-5220-B10 Janitorial Supply - Warehouse"/>
    <n v="2531.34"/>
    <n v="2100"/>
    <n v="2100"/>
    <n v="2580"/>
    <n v="2700"/>
  </r>
  <r>
    <x v="1"/>
    <x v="0"/>
    <s v="Operational Expenditure"/>
    <x v="6"/>
    <s v="5200 Supply &amp; Material Mgmt"/>
    <s v="none"/>
    <s v="GEN-LG-5220-S01 Janitorial Supply - Station #1"/>
    <n v="9627.7800000000007"/>
    <n v="9600"/>
    <n v="9600"/>
    <n v="10700"/>
    <n v="12400"/>
  </r>
  <r>
    <x v="1"/>
    <x v="0"/>
    <s v="Operational Expenditure"/>
    <x v="6"/>
    <s v="5200 Supply &amp; Material Mgmt"/>
    <s v="none"/>
    <s v="GEN-LG-5220-S02 Janitorial Supply - Station #2"/>
    <n v="7699.15"/>
    <n v="8100"/>
    <n v="8100"/>
    <n v="9000"/>
    <n v="10400"/>
  </r>
  <r>
    <x v="1"/>
    <x v="0"/>
    <s v="Operational Expenditure"/>
    <x v="6"/>
    <s v="5200 Supply &amp; Material Mgmt"/>
    <s v="none"/>
    <s v="GEN-LG-5220-S03 Janitorial Supply - Station #3"/>
    <n v="6662.34"/>
    <n v="6725"/>
    <n v="6725"/>
    <n v="6400"/>
    <n v="7400"/>
  </r>
  <r>
    <x v="1"/>
    <x v="0"/>
    <s v="Operational Expenditure"/>
    <x v="6"/>
    <s v="5200 Supply &amp; Material Mgmt"/>
    <s v="none"/>
    <s v="GEN-LG-5220-S04 Janitorial Supply - Station #4"/>
    <n v="6187.79"/>
    <n v="6350"/>
    <n v="6350"/>
    <n v="7500"/>
    <n v="8700"/>
  </r>
  <r>
    <x v="1"/>
    <x v="0"/>
    <s v="Operational Expenditure"/>
    <x v="6"/>
    <s v="5200 Supply &amp; Material Mgmt"/>
    <s v="none"/>
    <s v="GEN-LG-5220-S05 Janitorial Supply - Station #5"/>
    <n v="9123"/>
    <n v="9450"/>
    <n v="9450"/>
    <n v="11000"/>
    <n v="12700"/>
  </r>
  <r>
    <x v="1"/>
    <x v="0"/>
    <s v="Operational Expenditure"/>
    <x v="6"/>
    <s v="5200 Supply &amp; Material Mgmt"/>
    <s v="none"/>
    <s v="GEN-LG-5220-S06 Janitorial Supply - Station #6"/>
    <n v="0"/>
    <n v="8663"/>
    <n v="8663"/>
    <n v="9500"/>
    <n v="11000"/>
  </r>
  <r>
    <x v="1"/>
    <x v="0"/>
    <s v="Operational Expenditure"/>
    <x v="6"/>
    <s v="5200 Supply &amp; Material Mgmt"/>
    <s v="none"/>
    <s v="GEN-LG-5220-S08 Janitorial Supply - Station #8"/>
    <n v="469.89"/>
    <n v="500"/>
    <n v="500"/>
    <n v="550"/>
    <n v="500"/>
  </r>
  <r>
    <x v="1"/>
    <x v="0"/>
    <s v="Operational Expenditure"/>
    <x v="6"/>
    <s v="5200 Supply &amp; Material Mgmt"/>
    <s v="none"/>
    <s v="GEN-LG-5220-ST7 Janitorial Supply - Station #7 Temp"/>
    <n v="120.72"/>
    <n v="500"/>
    <n v="500"/>
    <n v="400"/>
    <n v="700"/>
  </r>
  <r>
    <x v="1"/>
    <x v="0"/>
    <s v="Operational Expenditure"/>
    <x v="6"/>
    <s v="5200 Supply &amp; Material Mgmt"/>
    <s v="none"/>
    <s v="GEN-LG-5220-T05 Janitorial Supply - Training Field"/>
    <m/>
    <n v="0"/>
    <n v="0"/>
    <n v="0"/>
    <n v="2500"/>
  </r>
  <r>
    <x v="1"/>
    <x v="0"/>
    <s v="Operational Expenditure"/>
    <x v="6"/>
    <s v="5310 Systems &amp; Equipment Maintenance"/>
    <s v="none"/>
    <s v="GEN-LG-5316-000 Ice Makers"/>
    <n v="845.03"/>
    <n v="4500"/>
    <n v="4500"/>
    <n v="0"/>
    <n v="4950"/>
  </r>
  <r>
    <x v="1"/>
    <x v="0"/>
    <s v="Operational Expenditure"/>
    <x v="6"/>
    <s v="5310 Systems &amp; Equipment Maintenance"/>
    <s v="none"/>
    <s v="GEN-LG-5317-000 Printer / Copier Equipment"/>
    <n v="16298.76"/>
    <n v="20460"/>
    <n v="20460"/>
    <n v="20460"/>
    <n v="38600"/>
  </r>
  <r>
    <x v="1"/>
    <x v="0"/>
    <s v="Operational Expenditure"/>
    <x v="6"/>
    <s v="5310 Systems &amp; Equipment Maintenance"/>
    <s v="none"/>
    <s v="GEN-LG-5318-000 Computers / IT Equipment"/>
    <n v="137850.59"/>
    <n v="175000"/>
    <n v="175000"/>
    <n v="100000"/>
    <n v="175000"/>
  </r>
  <r>
    <x v="1"/>
    <x v="0"/>
    <s v="Operational Expenditure"/>
    <x v="6"/>
    <s v="5340 Communications Systems"/>
    <s v="none"/>
    <s v="GEN-LG-5345-000 Wireless Data Service"/>
    <n v="59107.99"/>
    <n v="57377"/>
    <n v="57377"/>
    <n v="60377"/>
    <n v="101225"/>
  </r>
  <r>
    <x v="1"/>
    <x v="0"/>
    <s v="Operational Expenditure"/>
    <x v="6"/>
    <s v="5340 Communications Systems"/>
    <s v="none"/>
    <s v="GEN-LG-5347-000 Cell Phones"/>
    <n v="45062.559999999998"/>
    <n v="50000"/>
    <n v="50000"/>
    <n v="43000"/>
    <n v="50000"/>
  </r>
  <r>
    <x v="1"/>
    <x v="0"/>
    <s v="Operational Expenditure"/>
    <x v="6"/>
    <s v="5340 Communications Systems"/>
    <s v="none"/>
    <s v="GEN-LG-5348-000 Internet Service"/>
    <n v="8316"/>
    <n v="8316"/>
    <n v="8316"/>
    <n v="7024.25"/>
    <n v="8316"/>
  </r>
  <r>
    <x v="1"/>
    <x v="0"/>
    <s v="Operational Expenditure"/>
    <x v="6"/>
    <s v="5340 Communications Systems"/>
    <s v="none"/>
    <s v="GEN-LG-5349-000 A/V Conference Equipment"/>
    <n v="3009.85"/>
    <n v="10000"/>
    <n v="10000"/>
    <n v="10000"/>
    <n v="15000"/>
  </r>
  <r>
    <x v="1"/>
    <x v="0"/>
    <s v="Operational Expenditure"/>
    <x v="6"/>
    <s v="5350 Dispatch and Access Fees"/>
    <s v="none"/>
    <s v="GEN-LG-5355-000 Dispatch Service"/>
    <n v="201244.24"/>
    <n v="250000"/>
    <n v="250000"/>
    <n v="231634.89"/>
    <n v="270030"/>
  </r>
  <r>
    <x v="1"/>
    <x v="0"/>
    <s v="Operational Expenditure"/>
    <x v="6"/>
    <s v="5350 Dispatch and Access Fees"/>
    <s v="none"/>
    <s v="GEN-LG-5356-000 Dispatch Locution Service"/>
    <n v="0"/>
    <n v="500"/>
    <n v="500"/>
    <n v="0"/>
    <m/>
  </r>
  <r>
    <x v="1"/>
    <x v="0"/>
    <s v="Operational Expenditure"/>
    <x v="6"/>
    <s v="5400 Fleet Operations"/>
    <s v="FLEET: NON-CLASSIFIED"/>
    <s v="GEN-LG-5510-000 FLEET:  NON-CLASSIFIED"/>
    <n v="0"/>
    <n v="0"/>
    <n v="0"/>
    <n v="0"/>
    <n v="1000"/>
  </r>
  <r>
    <x v="1"/>
    <x v="0"/>
    <s v="Operational Expenditure"/>
    <x v="6"/>
    <s v="5400 Fleet Operations"/>
    <s v="FLEET: STAFF/COMMAND"/>
    <s v="GEN-LG-5560-000 FLEET:  STAFF/COMMAND"/>
    <n v="0"/>
    <n v="5000"/>
    <n v="5000"/>
    <n v="2500"/>
    <n v="5000"/>
  </r>
  <r>
    <x v="1"/>
    <x v="0"/>
    <s v="Operational Expenditure"/>
    <x v="6"/>
    <s v="5400 Fleet Operations"/>
    <s v="none"/>
    <s v="GEN-LG-5440-000 Misc. Parts &amp; Equipment"/>
    <n v="910.92"/>
    <n v="1000"/>
    <n v="1000"/>
    <n v="1000"/>
    <n v="1000"/>
  </r>
  <r>
    <x v="1"/>
    <x v="0"/>
    <s v="Operational Expenditure"/>
    <x v="6"/>
    <s v="5500 Fleet Maintenance"/>
    <s v="FLEET: NON-CLASSIFIED"/>
    <s v="GEN-LG-5510-466 '18 Air-tow Single Axle Trailer #466 (Scissor Lift)"/>
    <n v="19"/>
    <n v="911"/>
    <n v="911"/>
    <n v="911"/>
    <n v="10"/>
  </r>
  <r>
    <x v="1"/>
    <x v="0"/>
    <s v="Operational Expenditure"/>
    <x v="6"/>
    <s v="5500 Fleet Maintenance"/>
    <s v="FLEET: NON-CLASSIFIED"/>
    <s v="GEN-LG-5510-5XB 1955 Chev. Old Unit 1 #5XB"/>
    <n v="0"/>
    <n v="3000"/>
    <n v="3000"/>
    <n v="3000"/>
    <n v="10"/>
  </r>
  <r>
    <x v="1"/>
    <x v="0"/>
    <s v="Operational Expenditure"/>
    <x v="6"/>
    <s v="5500 Fleet Maintenance"/>
    <s v="FLEET: NON-CLASSIFIED"/>
    <s v="GEN-LG-5510-807 '99 Trailer - 16' Low Boy #807"/>
    <n v="0"/>
    <n v="11"/>
    <n v="11"/>
    <n v="11"/>
    <n v="10"/>
  </r>
  <r>
    <x v="1"/>
    <x v="0"/>
    <s v="Operational Expenditure"/>
    <x v="6"/>
    <s v="5500 Fleet Maintenance"/>
    <s v="FLEET: STAFF/COMMAND"/>
    <s v="GEN-LG-5560-025 2007 Ford F150 #025"/>
    <n v="4072.12"/>
    <n v="178"/>
    <n v="178"/>
    <n v="0"/>
    <m/>
  </r>
  <r>
    <x v="1"/>
    <x v="0"/>
    <s v="Operational Expenditure"/>
    <x v="6"/>
    <s v="5500 Fleet Maintenance"/>
    <s v="FLEET: STAFF/COMMAND"/>
    <s v="GEN-LG-5560-047 '24 GMC 4X4 #047"/>
    <m/>
    <m/>
    <m/>
    <n v="0"/>
    <n v="203"/>
  </r>
  <r>
    <x v="1"/>
    <x v="0"/>
    <s v="Operational Expenditure"/>
    <x v="6"/>
    <s v="5500 Fleet Maintenance"/>
    <s v="FLEET: STAFF/COMMAND"/>
    <s v="GEN-LG-5560-100 '24 GMC 4X4 #100"/>
    <m/>
    <m/>
    <m/>
    <n v="0"/>
    <n v="203"/>
  </r>
  <r>
    <x v="1"/>
    <x v="0"/>
    <s v="Operational Expenditure"/>
    <x v="6"/>
    <s v="5500 Fleet Maintenance"/>
    <s v="FLEET: STAFF/COMMAND"/>
    <s v="GEN-LG-5560-131 2016 Ford Explorer #131"/>
    <n v="2378.2600000000002"/>
    <n v="178"/>
    <n v="178"/>
    <n v="178"/>
    <n v="203"/>
  </r>
  <r>
    <x v="1"/>
    <x v="0"/>
    <s v="Operational Expenditure"/>
    <x v="6"/>
    <s v="5500 Fleet Maintenance"/>
    <s v="FLEET: STAFF/COMMAND"/>
    <s v="GEN-LG-5560-219 2022 Chevy Colorado #219"/>
    <n v="440.53"/>
    <n v="178"/>
    <n v="178"/>
    <n v="178"/>
    <n v="203"/>
  </r>
  <r>
    <x v="1"/>
    <x v="0"/>
    <s v="Operational Expenditure"/>
    <x v="6"/>
    <s v="5500 Fleet Maintenance"/>
    <s v="FLEET: STAFF/COMMAND"/>
    <s v="GEN-LG-5560-550 2016 Ford C Max Hybrid #550"/>
    <n v="385.93"/>
    <n v="1000"/>
    <n v="1000"/>
    <n v="1196"/>
    <n v="203"/>
  </r>
  <r>
    <x v="1"/>
    <x v="0"/>
    <s v="Operational Expenditure"/>
    <x v="6"/>
    <s v="5500 Fleet Maintenance"/>
    <s v="FLEET: STAFF/COMMAND"/>
    <s v="GEN-LG-5560-629 '18 Ford Cargo Van #629"/>
    <n v="1313.55"/>
    <n v="1178"/>
    <n v="1178"/>
    <n v="1178"/>
    <n v="203"/>
  </r>
  <r>
    <x v="1"/>
    <x v="0"/>
    <s v="Operational Expenditure"/>
    <x v="6"/>
    <s v="5500 Fleet Maintenance"/>
    <s v="FLEET: STAFF/COMMAND"/>
    <s v="GEN-LG-5560-925 1996 Ford Super Duty #925"/>
    <n v="16.5"/>
    <n v="726"/>
    <n v="726"/>
    <n v="679"/>
    <n v="700"/>
  </r>
  <r>
    <x v="1"/>
    <x v="0"/>
    <s v="Operational Expenditure"/>
    <x v="6"/>
    <s v="5600 PPE/Uniform"/>
    <s v="none"/>
    <s v="GEN-AD-5640-000 Uniforms"/>
    <n v="830.39"/>
    <n v="17840"/>
    <n v="17840"/>
    <n v="5840"/>
    <n v="5965"/>
  </r>
  <r>
    <x v="1"/>
    <x v="0"/>
    <s v="Operational Expenditure"/>
    <x v="6"/>
    <s v="5600 PPE/Uniform"/>
    <s v="none"/>
    <s v="GEN-LG-5640-000 Uniforms"/>
    <n v="4073.52"/>
    <n v="4000"/>
    <n v="4000"/>
    <n v="3000"/>
    <n v="3500"/>
  </r>
  <r>
    <x v="1"/>
    <x v="0"/>
    <s v="Operational Expenditure"/>
    <x v="6"/>
    <s v="5700 Recruiting &amp; Retention"/>
    <s v="none"/>
    <s v="GEN-AD-5710-000 Promotional Materials"/>
    <n v="833.31"/>
    <n v="4500"/>
    <n v="4500"/>
    <n v="4500"/>
    <n v="5500"/>
  </r>
  <r>
    <x v="1"/>
    <x v="0"/>
    <s v="Operational Expenditure"/>
    <x v="6"/>
    <s v="5700 Recruiting &amp; Retention"/>
    <s v="none"/>
    <s v="GEN-AD-5720-000 Recruiting Ads"/>
    <n v="2753.51"/>
    <n v="2500"/>
    <n v="2500"/>
    <n v="2500"/>
    <n v="2500"/>
  </r>
  <r>
    <x v="1"/>
    <x v="0"/>
    <s v="Operational Expenditure"/>
    <x v="6"/>
    <s v="5700 Recruiting &amp; Retention"/>
    <s v="none"/>
    <s v="GEN-AD-5730-000 Applicant Testing/Screening"/>
    <n v="8491.81"/>
    <n v="17870"/>
    <n v="17870"/>
    <n v="17870"/>
    <n v="11100"/>
  </r>
  <r>
    <x v="1"/>
    <x v="0"/>
    <s v="Operational Expenditure"/>
    <x v="6"/>
    <s v="5700 Recruiting &amp; Retention"/>
    <s v="none"/>
    <s v="GEN-AD-5740-000 Awards Program"/>
    <n v="10993.73"/>
    <n v="13000"/>
    <n v="13000"/>
    <n v="13000"/>
    <n v="23500"/>
  </r>
  <r>
    <x v="1"/>
    <x v="0"/>
    <s v="Operational Expenditure"/>
    <x v="6"/>
    <s v="5700 Recruiting &amp; Retention"/>
    <s v="none"/>
    <s v="GEN-AD-5750-000 Events Program"/>
    <n v="12401.48"/>
    <n v="17700"/>
    <n v="17700"/>
    <n v="24700"/>
    <n v="32200"/>
  </r>
  <r>
    <x v="1"/>
    <x v="0"/>
    <s v="Operational Expenditure"/>
    <x v="6"/>
    <s v="5700 Recruiting &amp; Retention"/>
    <s v="none"/>
    <s v="GEN-AD-5790-000 Miscellaneous"/>
    <n v="2300"/>
    <n v="2500"/>
    <n v="2500"/>
    <n v="500"/>
    <n v="2500"/>
  </r>
  <r>
    <x v="1"/>
    <x v="0"/>
    <s v="Operational Expenditure"/>
    <x v="6"/>
    <s v="5800 Training Program"/>
    <s v="none"/>
    <s v="GEN-AD-5810-000 Training Conference &amp; CEU"/>
    <n v="16283.6"/>
    <n v="47686"/>
    <n v="47686"/>
    <n v="55588.29"/>
    <n v="49205"/>
  </r>
  <r>
    <x v="1"/>
    <x v="0"/>
    <s v="Operational Expenditure"/>
    <x v="6"/>
    <s v="5800 Training Program"/>
    <s v="none"/>
    <s v="GEN-AD-5820-000 Training Manuals &amp; Books"/>
    <n v="0"/>
    <n v="500"/>
    <n v="500"/>
    <n v="500"/>
    <n v="500"/>
  </r>
  <r>
    <x v="1"/>
    <x v="0"/>
    <s v="Operational Expenditure"/>
    <x v="6"/>
    <s v="5800 Training Program"/>
    <s v="none"/>
    <s v="GEN-AD-5851-000 Per Diem - Travel Training"/>
    <n v="2076.38"/>
    <n v="259"/>
    <n v="259"/>
    <n v="259"/>
    <n v="350"/>
  </r>
  <r>
    <x v="1"/>
    <x v="0"/>
    <s v="Operational Expenditure"/>
    <x v="6"/>
    <s v="5800 Training Program"/>
    <s v="none"/>
    <s v="GEN-AD-5851-000 Per Diem - Travel Training"/>
    <n v="2076.38"/>
    <n v="8024"/>
    <n v="8024"/>
    <n v="8084.5"/>
    <n v="7780"/>
  </r>
  <r>
    <x v="1"/>
    <x v="0"/>
    <s v="Operational Expenditure"/>
    <x v="6"/>
    <s v="5800 Training Program"/>
    <s v="none"/>
    <s v="GEN-AD-5852-000 Lodging - Travel Training"/>
    <n v="7268.72"/>
    <n v="18605"/>
    <n v="18605"/>
    <n v="18244"/>
    <n v="14500"/>
  </r>
  <r>
    <x v="1"/>
    <x v="0"/>
    <s v="Operational Expenditure"/>
    <x v="6"/>
    <s v="5800 Training Program"/>
    <s v="none"/>
    <s v="GEN-AD-5854-000 Air Fare - Travel Training"/>
    <n v="2175.2399999999998"/>
    <n v="5090"/>
    <n v="5090"/>
    <n v="4972"/>
    <n v="3600"/>
  </r>
  <r>
    <x v="1"/>
    <x v="0"/>
    <s v="Operational Expenditure"/>
    <x v="6"/>
    <s v="5800 Training Program"/>
    <s v="none"/>
    <s v="GEN-AD-5855-000 Mileage/Rental Car - Travel Training"/>
    <n v="99"/>
    <n v="676"/>
    <n v="676"/>
    <n v="676"/>
    <n v="200"/>
  </r>
  <r>
    <x v="1"/>
    <x v="0"/>
    <s v="Operational Expenditure"/>
    <x v="6"/>
    <s v="6100 Dues &amp; Subscriptions"/>
    <s v="none"/>
    <s v="GEN-AD-6112-000 Subscriptions - Software"/>
    <n v="443749.3"/>
    <n v="700812"/>
    <n v="700812"/>
    <n v="577697.47"/>
    <n v="734254"/>
  </r>
  <r>
    <x v="1"/>
    <x v="0"/>
    <s v="Operational Expenditure"/>
    <x v="6"/>
    <s v="6100 Dues &amp; Subscriptions"/>
    <s v="none"/>
    <s v="GEN-AD-6122-000 Dues and Membership Fees"/>
    <n v="11891"/>
    <n v="15245"/>
    <n v="15245"/>
    <n v="17188"/>
    <n v="17024"/>
  </r>
  <r>
    <x v="1"/>
    <x v="0"/>
    <s v="Operational Expenditure"/>
    <x v="6"/>
    <s v="6200 Administrative Services"/>
    <s v="none"/>
    <s v="GEN-AD-6210-000 Regular Postage"/>
    <n v="26202.32"/>
    <n v="2645"/>
    <n v="2645"/>
    <n v="4345"/>
    <n v="4641"/>
  </r>
  <r>
    <x v="1"/>
    <x v="0"/>
    <s v="Operational Expenditure"/>
    <x v="6"/>
    <s v="6200 Administrative Services"/>
    <s v="none"/>
    <s v="GEN-AD-6220-000 Shipping Charges"/>
    <n v="3158.12"/>
    <n v="3500"/>
    <n v="3500"/>
    <n v="1000"/>
    <n v="2500"/>
  </r>
  <r>
    <x v="1"/>
    <x v="0"/>
    <s v="Operational Expenditure"/>
    <x v="6"/>
    <s v="6200 Administrative Services"/>
    <s v="none"/>
    <s v="GEN-AD-6225-000 Printing - Forms &amp; Materials"/>
    <n v="3399.24"/>
    <n v="5300"/>
    <n v="5300"/>
    <n v="7181.98"/>
    <n v="7300"/>
  </r>
  <r>
    <x v="1"/>
    <x v="0"/>
    <s v="Operational Expenditure"/>
    <x v="6"/>
    <s v="6200 Administrative Services"/>
    <s v="none"/>
    <s v="GEN-AD-6240-000 Bank / Processing Fees"/>
    <n v="11575.46"/>
    <n v="10420"/>
    <n v="10420"/>
    <n v="13770"/>
    <n v="18320"/>
  </r>
  <r>
    <x v="1"/>
    <x v="0"/>
    <s v="Operational Expenditure"/>
    <x v="6"/>
    <s v="6200 Administrative Services"/>
    <s v="none"/>
    <s v="GEN-AD-6250-000 Advertisements"/>
    <n v="5767.2"/>
    <n v="2172"/>
    <n v="2172"/>
    <n v="7843.92"/>
    <n v="8172"/>
  </r>
  <r>
    <x v="1"/>
    <x v="0"/>
    <s v="Operational Expenditure"/>
    <x v="6"/>
    <s v="6200 Administrative Services"/>
    <s v="none"/>
    <s v="GEN-AD-6255-000 Miscellaneous"/>
    <n v="623"/>
    <n v="0"/>
    <n v="0"/>
    <n v="2000"/>
    <n v="25000"/>
  </r>
  <r>
    <x v="1"/>
    <x v="0"/>
    <s v="Operational Expenditure"/>
    <x v="6"/>
    <s v="6200 Administrative Services"/>
    <s v="none"/>
    <s v="GEN-AD-6295-000 Insurance"/>
    <n v="227999"/>
    <n v="321200"/>
    <n v="321200"/>
    <n v="322509.08"/>
    <n v="409169"/>
  </r>
  <r>
    <x v="1"/>
    <x v="0"/>
    <s v="Operational Expenditure"/>
    <x v="6"/>
    <s v="6310 Commissioners"/>
    <s v="none"/>
    <s v="GEN-AD-6311-000 Stipend"/>
    <n v="8550"/>
    <n v="12000"/>
    <n v="12000"/>
    <n v="16649"/>
    <n v="19890"/>
  </r>
  <r>
    <x v="1"/>
    <x v="0"/>
    <s v="Operational Expenditure"/>
    <x v="6"/>
    <s v="6310 Commissioners"/>
    <s v="none"/>
    <s v="GEN-AD-6312-000 Conference &amp; Training - Commissioners"/>
    <n v="1475"/>
    <n v="5525"/>
    <n v="5525"/>
    <n v="5525"/>
    <n v="5105"/>
  </r>
  <r>
    <x v="1"/>
    <x v="0"/>
    <s v="Operational Expenditure"/>
    <x v="6"/>
    <s v="6310 Commissioners"/>
    <s v="none"/>
    <s v="GEN-AD-6313-000 Meals - Commissioners"/>
    <n v="4675"/>
    <n v="4080"/>
    <n v="4080"/>
    <n v="4080"/>
    <n v="4800"/>
  </r>
  <r>
    <x v="1"/>
    <x v="0"/>
    <s v="Operational Expenditure"/>
    <x v="6"/>
    <s v="6310 Commissioners"/>
    <s v="none"/>
    <s v="GEN-AD-6321-000 Per Diem - Commissioner Travel"/>
    <n v="0"/>
    <n v="300"/>
    <n v="300"/>
    <n v="677"/>
    <n v="300"/>
  </r>
  <r>
    <x v="1"/>
    <x v="0"/>
    <s v="Operational Expenditure"/>
    <x v="6"/>
    <s v="6320 Commissioners - Travel"/>
    <s v="none"/>
    <s v="GEN-AD-6322-000 Lodging - Commissioner Travel"/>
    <n v="2654.67"/>
    <n v="6500"/>
    <n v="6500"/>
    <n v="6500"/>
    <n v="6500"/>
  </r>
  <r>
    <x v="1"/>
    <x v="0"/>
    <s v="Operational Expenditure"/>
    <x v="6"/>
    <s v="6320 Commissioners - Travel"/>
    <s v="none"/>
    <s v="GEN-AD-6323-000 Meals - Commissioner Travel"/>
    <n v="0"/>
    <n v="0"/>
    <n v="0"/>
    <n v="0"/>
    <n v="4000"/>
  </r>
  <r>
    <x v="1"/>
    <x v="0"/>
    <s v="Operational Expenditure"/>
    <x v="6"/>
    <s v="6320 Commissioners - Travel"/>
    <s v="none"/>
    <s v="GEN-AD-6324-000 Air Fare - Commissioner Travel"/>
    <n v="0"/>
    <n v="1600"/>
    <n v="1600"/>
    <n v="1600"/>
    <n v="1600"/>
  </r>
  <r>
    <x v="1"/>
    <x v="0"/>
    <s v="Operational Expenditure"/>
    <x v="6"/>
    <s v="6320 Commissioners - Travel"/>
    <s v="none"/>
    <s v="GEN-AD-6325-000 Mileage / Car Rental - Commissioner Travel"/>
    <n v="0"/>
    <n v="400"/>
    <n v="400"/>
    <n v="536"/>
    <n v="600"/>
  </r>
  <r>
    <x v="1"/>
    <x v="0"/>
    <s v="Operational Expenditure"/>
    <x v="6"/>
    <s v="6360 Staff - General Business Travel"/>
    <s v="none"/>
    <s v="GEN-AD-5810-000 Training Conference &amp; CEU"/>
    <n v="16283.6"/>
    <n v="1500"/>
    <n v="1500"/>
    <n v="1500"/>
    <n v="1500"/>
  </r>
  <r>
    <x v="1"/>
    <x v="0"/>
    <s v="Operational Expenditure"/>
    <x v="6"/>
    <s v="6360 Staff - General Business Travel"/>
    <s v="none"/>
    <s v="GEN-AD-5852-000 Lodging - Travel Training"/>
    <n v="7268.72"/>
    <n v="1000"/>
    <n v="1000"/>
    <n v="1000"/>
    <n v="1000"/>
  </r>
  <r>
    <x v="1"/>
    <x v="0"/>
    <s v="Operational Expenditure"/>
    <x v="6"/>
    <s v="6360 Staff - General Business Travel"/>
    <s v="none"/>
    <s v="GEN-AD-6362-000 Lodging - Staff Business  Travel"/>
    <n v="0"/>
    <n v="9000"/>
    <n v="9000"/>
    <n v="3000"/>
    <n v="9000"/>
  </r>
  <r>
    <x v="1"/>
    <x v="0"/>
    <s v="Operational Expenditure"/>
    <x v="6"/>
    <s v="6360 Staff - General Business Travel"/>
    <s v="none"/>
    <s v="GEN-AD-6363-000 Meals"/>
    <n v="1929.47"/>
    <n v="6500"/>
    <n v="6500"/>
    <n v="6500"/>
    <n v="10000"/>
  </r>
  <r>
    <x v="1"/>
    <x v="0"/>
    <s v="Operational Expenditure"/>
    <x v="6"/>
    <s v="6360 Staff - General Business Travel"/>
    <s v="none"/>
    <s v="GEN-AD-6365-000 Mileage / Car Rental - Staff Business  Travel"/>
    <n v="369.71"/>
    <n v="350"/>
    <n v="350"/>
    <n v="350"/>
    <n v="2000"/>
  </r>
  <r>
    <x v="1"/>
    <x v="0"/>
    <s v="Operational Expenditure"/>
    <x v="6"/>
    <s v="6360 Staff - General Business Travel"/>
    <s v="none"/>
    <s v="GEN-LG-6363-000 Meals"/>
    <n v="0"/>
    <n v="500"/>
    <n v="500"/>
    <n v="500"/>
    <n v="500"/>
  </r>
  <r>
    <x v="1"/>
    <x v="0"/>
    <s v="Operational Expenditure"/>
    <x v="6"/>
    <s v="6610 Legal Counsel"/>
    <s v="none"/>
    <s v="GEN-AD-6611-000 Regular Legal Counsel"/>
    <n v="45360.1"/>
    <n v="45000"/>
    <n v="45000"/>
    <n v="40000"/>
    <n v="45000"/>
  </r>
  <r>
    <x v="1"/>
    <x v="0"/>
    <s v="Operational Expenditure"/>
    <x v="6"/>
    <s v="6610 Legal Counsel"/>
    <s v="none"/>
    <s v="GEN-AD-6612-000 Special Legal Counsel"/>
    <n v="76503.7"/>
    <n v="9000"/>
    <n v="9000"/>
    <n v="74000"/>
    <n v="88000"/>
  </r>
  <r>
    <x v="1"/>
    <x v="0"/>
    <s v="Operational Expenditure"/>
    <x v="6"/>
    <s v="6610 Legal Counsel"/>
    <s v="none"/>
    <s v="GEN-AD-6613-000 Legislative Counsel"/>
    <n v="59874"/>
    <n v="144000"/>
    <n v="144000"/>
    <n v="60000"/>
    <n v="60000"/>
  </r>
  <r>
    <x v="1"/>
    <x v="0"/>
    <s v="Operational Expenditure"/>
    <x v="6"/>
    <s v="6610 Legal Counsel"/>
    <s v="none"/>
    <s v="GEN-AD-6615-000 Other Legal Counsel"/>
    <n v="479651.06"/>
    <n v="500000"/>
    <n v="500000"/>
    <n v="225000"/>
    <n v="215000"/>
  </r>
  <r>
    <x v="1"/>
    <x v="0"/>
    <s v="Operational Expenditure"/>
    <x v="6"/>
    <s v="6620 Financial Services"/>
    <s v="none"/>
    <s v="GEN-AD-6622-000 Audit Services"/>
    <n v="30000"/>
    <n v="37000"/>
    <n v="37000"/>
    <n v="31000"/>
    <n v="38000"/>
  </r>
  <r>
    <x v="1"/>
    <x v="0"/>
    <s v="Operational Expenditure"/>
    <x v="6"/>
    <s v="6620 Financial Services"/>
    <s v="none"/>
    <s v="GEN-AD-6623-000 TCAD/Tax Collector"/>
    <n v="172543.73"/>
    <n v="185407"/>
    <n v="185407"/>
    <n v="206339.96000000002"/>
    <n v="260000"/>
  </r>
  <r>
    <x v="1"/>
    <x v="0"/>
    <s v="Operational Expenditure"/>
    <x v="6"/>
    <s v="6620 Financial Services"/>
    <s v="none"/>
    <s v="GEN-AD-6624-000 Sales Tax Analysis / Collection"/>
    <n v="409141.72"/>
    <n v="448000"/>
    <n v="448000"/>
    <n v="423546.93"/>
    <n v="466000"/>
  </r>
  <r>
    <x v="1"/>
    <x v="0"/>
    <s v="Operational Expenditure"/>
    <x v="6"/>
    <s v="6640 Other Professional Services"/>
    <s v="none"/>
    <s v="GEN-AD-6641-000 Computer Service / Support"/>
    <n v="264658.92"/>
    <n v="404670"/>
    <n v="404670"/>
    <n v="404670"/>
    <n v="454270"/>
  </r>
  <r>
    <x v="1"/>
    <x v="0"/>
    <s v="Operational Expenditure"/>
    <x v="6"/>
    <s v="6640 Other Professional Services"/>
    <s v="none"/>
    <s v="GEN-AD-6642-000 Miscellaneous Prof. Services"/>
    <n v="475425.7"/>
    <n v="640596"/>
    <n v="640596"/>
    <n v="914535.96"/>
    <n v="1437345"/>
  </r>
  <r>
    <x v="1"/>
    <x v="0"/>
    <s v="Operational Expenditure"/>
    <x v="6"/>
    <s v="6640 Other Professional Services"/>
    <s v="none"/>
    <s v="GEN-AD-6643-000 Collections fees Services rendered"/>
    <n v="79431.009999999995"/>
    <n v="102000"/>
    <n v="102000"/>
    <n v="94000"/>
    <n v="102000"/>
  </r>
  <r>
    <x v="1"/>
    <x v="0"/>
    <s v="Operational Expenditure"/>
    <x v="6"/>
    <s v="6640 Other Professional Services"/>
    <s v="none"/>
    <s v="GEN-AD-6644-000 Medical Director"/>
    <n v="29037.5"/>
    <n v="35000"/>
    <n v="35000"/>
    <n v="25000"/>
    <n v="35000"/>
  </r>
  <r>
    <x v="1"/>
    <x v="0"/>
    <s v="Operational Expenditure"/>
    <x v="6"/>
    <s v="6640 Other Professional Services"/>
    <s v="none"/>
    <s v="GEN-AD-6646-000 Nov2017 Interlocal with CoP Sales Tax Payment"/>
    <n v="0"/>
    <n v="100000"/>
    <n v="100000"/>
    <n v="0"/>
    <m/>
  </r>
  <r>
    <x v="1"/>
    <x v="0"/>
    <s v="Operational Expenditure"/>
    <x v="6"/>
    <s v="6710 Utilities"/>
    <s v="none"/>
    <s v="GEN-LG-6711-973 Electricity - FM973 Location"/>
    <m/>
    <m/>
    <m/>
    <n v="200"/>
    <n v="200"/>
  </r>
  <r>
    <x v="1"/>
    <x v="0"/>
    <s v="Operational Expenditure"/>
    <x v="6"/>
    <s v="6710 Utilities"/>
    <s v="none"/>
    <s v="GEN-LG-6711-B06 Electricity - Admin Bldg"/>
    <n v="10509.41"/>
    <n v="11736"/>
    <n v="11736"/>
    <n v="11600"/>
    <n v="12700"/>
  </r>
  <r>
    <x v="1"/>
    <x v="0"/>
    <s v="Operational Expenditure"/>
    <x v="6"/>
    <s v="6710 Utilities"/>
    <s v="none"/>
    <s v="GEN-LG-6711-B08 Electricity - CEC"/>
    <n v="18136.73"/>
    <n v="20270"/>
    <n v="20270"/>
    <n v="19000"/>
    <n v="22000"/>
  </r>
  <r>
    <x v="1"/>
    <x v="0"/>
    <s v="Operational Expenditure"/>
    <x v="6"/>
    <s v="6710 Utilities"/>
    <s v="none"/>
    <s v="GEN-LG-6711-B09 Electricity - Pfluger Hall"/>
    <n v="2078.77"/>
    <n v="6480"/>
    <n v="6480"/>
    <n v="5200"/>
    <n v="5200"/>
  </r>
  <r>
    <x v="1"/>
    <x v="0"/>
    <s v="Operational Expenditure"/>
    <x v="6"/>
    <s v="6710 Utilities"/>
    <s v="none"/>
    <s v="GEN-LG-6711-B10 Electricity - Warehouse"/>
    <n v="5681.42"/>
    <n v="5692"/>
    <n v="5692"/>
    <n v="7100"/>
    <n v="7900"/>
  </r>
  <r>
    <x v="1"/>
    <x v="0"/>
    <s v="Operational Expenditure"/>
    <x v="6"/>
    <s v="6710 Utilities"/>
    <s v="none"/>
    <s v="GEN-LG-6711-R01 Electricity - Repeater Shack"/>
    <n v="474.88"/>
    <n v="408"/>
    <n v="408"/>
    <n v="500"/>
    <n v="550"/>
  </r>
  <r>
    <x v="1"/>
    <x v="0"/>
    <s v="Operational Expenditure"/>
    <x v="6"/>
    <s v="6710 Utilities"/>
    <s v="none"/>
    <s v="GEN-LG-6711-S01 Electricity - Station #1"/>
    <n v="11980.7"/>
    <n v="12191"/>
    <n v="12191"/>
    <n v="13700"/>
    <n v="15000"/>
  </r>
  <r>
    <x v="1"/>
    <x v="0"/>
    <s v="Operational Expenditure"/>
    <x v="6"/>
    <s v="6710 Utilities"/>
    <s v="none"/>
    <s v="GEN-LG-6711-S02 Electricity - Station #2"/>
    <n v="9202.2800000000007"/>
    <n v="10111"/>
    <n v="10111"/>
    <n v="11100"/>
    <n v="11900"/>
  </r>
  <r>
    <x v="1"/>
    <x v="0"/>
    <s v="Operational Expenditure"/>
    <x v="6"/>
    <s v="6710 Utilities"/>
    <s v="none"/>
    <s v="GEN-LG-6711-S03 Electricity - Station #3"/>
    <n v="7165.81"/>
    <n v="8128"/>
    <n v="8128"/>
    <n v="7400"/>
    <n v="7900"/>
  </r>
  <r>
    <x v="1"/>
    <x v="0"/>
    <s v="Operational Expenditure"/>
    <x v="6"/>
    <s v="6710 Utilities"/>
    <s v="none"/>
    <s v="GEN-LG-6711-S04 Electricity - Station #4"/>
    <n v="6371.99"/>
    <n v="7369"/>
    <n v="7369"/>
    <n v="7600"/>
    <n v="8400"/>
  </r>
  <r>
    <x v="1"/>
    <x v="0"/>
    <s v="Operational Expenditure"/>
    <x v="6"/>
    <s v="6710 Utilities"/>
    <s v="none"/>
    <s v="GEN-LG-6711-S05 Electricity - Station #5"/>
    <n v="17590.82"/>
    <n v="19807"/>
    <n v="19807"/>
    <n v="16000"/>
    <n v="17800"/>
  </r>
  <r>
    <x v="1"/>
    <x v="0"/>
    <s v="Operational Expenditure"/>
    <x v="6"/>
    <s v="6710 Utilities"/>
    <s v="none"/>
    <s v="GEN-LG-6711-S06 Electricity - Station #6"/>
    <n v="2607.4"/>
    <n v="10000"/>
    <n v="10000"/>
    <n v="9400"/>
    <n v="10300"/>
  </r>
  <r>
    <x v="1"/>
    <x v="0"/>
    <s v="Operational Expenditure"/>
    <x v="6"/>
    <s v="6710 Utilities"/>
    <s v="none"/>
    <s v="GEN-LG-6711-S08 Electricity - Station #8"/>
    <n v="1000"/>
    <n v="12000"/>
    <n v="12000"/>
    <n v="5800"/>
    <n v="6400"/>
  </r>
  <r>
    <x v="1"/>
    <x v="0"/>
    <s v="Operational Expenditure"/>
    <x v="6"/>
    <s v="6710 Utilities"/>
    <s v="none"/>
    <s v="GEN-LG-6711-ST7 Electricity - Station #7 Temp"/>
    <n v="4034.34"/>
    <n v="3670"/>
    <n v="3670"/>
    <n v="5900"/>
    <n v="6500"/>
  </r>
  <r>
    <x v="1"/>
    <x v="0"/>
    <s v="Operational Expenditure"/>
    <x v="6"/>
    <s v="6710 Utilities"/>
    <s v="none"/>
    <s v="GEN-LG-6711-T05 Electricity - Training Field"/>
    <n v="2041.44"/>
    <n v="2145"/>
    <n v="2145"/>
    <n v="3900"/>
    <n v="5000"/>
  </r>
  <r>
    <x v="1"/>
    <x v="0"/>
    <s v="Operational Expenditure"/>
    <x v="6"/>
    <s v="6710 Utilities"/>
    <s v="none"/>
    <s v="GEN-LG-6712-973 Gas - FM973 Location"/>
    <m/>
    <n v="2500"/>
    <n v="2500"/>
    <n v="1400"/>
    <n v="500"/>
  </r>
  <r>
    <x v="1"/>
    <x v="0"/>
    <s v="Operational Expenditure"/>
    <x v="6"/>
    <s v="6710 Utilities"/>
    <s v="none"/>
    <s v="GEN-LG-6712-B06 Gas - Admin Bldg"/>
    <n v="1623.11"/>
    <n v="1736"/>
    <n v="1736"/>
    <n v="1617"/>
    <n v="2000"/>
  </r>
  <r>
    <x v="1"/>
    <x v="0"/>
    <s v="Operational Expenditure"/>
    <x v="6"/>
    <s v="6710 Utilities"/>
    <s v="none"/>
    <s v="GEN-LG-6712-B08 Gas - CEC"/>
    <n v="2691.44"/>
    <n v="3023"/>
    <n v="3023"/>
    <n v="2747"/>
    <n v="3200"/>
  </r>
  <r>
    <x v="1"/>
    <x v="0"/>
    <s v="Operational Expenditure"/>
    <x v="6"/>
    <s v="6710 Utilities"/>
    <s v="none"/>
    <s v="GEN-LG-6712-B09 Gas - Pfluger Hall"/>
    <n v="132.79"/>
    <n v="1700"/>
    <n v="1700"/>
    <n v="1479"/>
    <n v="1500"/>
  </r>
  <r>
    <x v="1"/>
    <x v="0"/>
    <s v="Operational Expenditure"/>
    <x v="6"/>
    <s v="6710 Utilities"/>
    <s v="none"/>
    <s v="GEN-LG-6712-B10 Gas - Warehouse"/>
    <n v="2062.48"/>
    <n v="2106"/>
    <n v="2106"/>
    <n v="1572"/>
    <n v="1800"/>
  </r>
  <r>
    <x v="1"/>
    <x v="0"/>
    <s v="Operational Expenditure"/>
    <x v="6"/>
    <s v="6710 Utilities"/>
    <s v="none"/>
    <s v="GEN-LG-6712-S01 Gas - Station #1"/>
    <n v="2498.19"/>
    <n v="2791"/>
    <n v="2791"/>
    <n v="2165"/>
    <n v="2200"/>
  </r>
  <r>
    <x v="1"/>
    <x v="0"/>
    <s v="Operational Expenditure"/>
    <x v="6"/>
    <s v="6710 Utilities"/>
    <s v="none"/>
    <s v="GEN-LG-6712-S02 Gas - Station #2"/>
    <n v="2368.37"/>
    <n v="2555"/>
    <n v="2555"/>
    <n v="2231"/>
    <n v="2500"/>
  </r>
  <r>
    <x v="1"/>
    <x v="0"/>
    <s v="Operational Expenditure"/>
    <x v="6"/>
    <s v="6710 Utilities"/>
    <s v="none"/>
    <s v="GEN-LG-6712-S03 Gas - Station #3"/>
    <n v="2232.65"/>
    <n v="2310"/>
    <n v="2310"/>
    <n v="2316"/>
    <n v="2400"/>
  </r>
  <r>
    <x v="1"/>
    <x v="0"/>
    <s v="Operational Expenditure"/>
    <x v="6"/>
    <s v="6710 Utilities"/>
    <s v="none"/>
    <s v="GEN-LG-6712-S04 Gas - Station #4"/>
    <n v="2219.3200000000002"/>
    <n v="2267"/>
    <n v="2267"/>
    <n v="1968"/>
    <n v="2000"/>
  </r>
  <r>
    <x v="1"/>
    <x v="0"/>
    <s v="Operational Expenditure"/>
    <x v="6"/>
    <s v="6710 Utilities"/>
    <s v="none"/>
    <s v="GEN-LG-6712-S05 Gas - Station #5"/>
    <n v="432.35"/>
    <n v="411"/>
    <n v="411"/>
    <n v="540"/>
    <n v="700"/>
  </r>
  <r>
    <x v="1"/>
    <x v="0"/>
    <s v="Operational Expenditure"/>
    <x v="6"/>
    <s v="6710 Utilities"/>
    <s v="none"/>
    <s v="GEN-LG-6712-S06 Gas - Station #6"/>
    <n v="2158.7800000000002"/>
    <n v="2500"/>
    <n v="2500"/>
    <n v="3500"/>
    <n v="3500"/>
  </r>
  <r>
    <x v="1"/>
    <x v="0"/>
    <s v="Operational Expenditure"/>
    <x v="6"/>
    <s v="6710 Utilities"/>
    <s v="none"/>
    <s v="GEN-LG-6712-T05 Gas - Training Field"/>
    <n v="7695.89"/>
    <n v="6300"/>
    <n v="6300"/>
    <n v="1500"/>
    <n v="2000"/>
  </r>
  <r>
    <x v="1"/>
    <x v="0"/>
    <s v="Operational Expenditure"/>
    <x v="6"/>
    <s v="6710 Utilities"/>
    <s v="none"/>
    <s v="GEN-LG-6713-973 Water/Wastewater - FM973 Location"/>
    <m/>
    <n v="2000"/>
    <n v="2000"/>
    <n v="440"/>
    <n v="500"/>
  </r>
  <r>
    <x v="1"/>
    <x v="0"/>
    <s v="Operational Expenditure"/>
    <x v="6"/>
    <s v="6710 Utilities"/>
    <s v="none"/>
    <s v="GEN-LG-6713-B06 Water/Wastewater - Admin Bldg"/>
    <n v="10509.22"/>
    <n v="16800"/>
    <n v="16800"/>
    <n v="14440"/>
    <n v="20600"/>
  </r>
  <r>
    <x v="1"/>
    <x v="0"/>
    <s v="Operational Expenditure"/>
    <x v="6"/>
    <s v="6710 Utilities"/>
    <s v="none"/>
    <s v="GEN-LG-6713-B08 Water/Wastewater - CEC"/>
    <n v="4376.96"/>
    <n v="3360"/>
    <n v="3360"/>
    <n v="5020"/>
    <n v="6000"/>
  </r>
  <r>
    <x v="1"/>
    <x v="0"/>
    <s v="Operational Expenditure"/>
    <x v="6"/>
    <s v="6710 Utilities"/>
    <s v="none"/>
    <s v="GEN-LG-6713-B09 Water/Wastewater - Pfluger Hall"/>
    <n v="486.25"/>
    <n v="2400"/>
    <n v="2400"/>
    <n v="3780"/>
    <n v="3800"/>
  </r>
  <r>
    <x v="1"/>
    <x v="0"/>
    <s v="Operational Expenditure"/>
    <x v="6"/>
    <s v="6710 Utilities"/>
    <s v="none"/>
    <s v="GEN-LG-6713-B10 Water/Wastewater - Warehouse"/>
    <n v="4333.38"/>
    <n v="4500"/>
    <n v="4500"/>
    <n v="3380"/>
    <n v="3300"/>
  </r>
  <r>
    <x v="1"/>
    <x v="0"/>
    <s v="Operational Expenditure"/>
    <x v="6"/>
    <s v="6710 Utilities"/>
    <s v="none"/>
    <s v="GEN-LG-6713-S01 Water/Wastewater - Station #1"/>
    <n v="6316.35"/>
    <n v="5800"/>
    <n v="5800"/>
    <n v="7420"/>
    <n v="8100"/>
  </r>
  <r>
    <x v="1"/>
    <x v="0"/>
    <s v="Operational Expenditure"/>
    <x v="6"/>
    <s v="6710 Utilities"/>
    <s v="none"/>
    <s v="GEN-LG-6713-S02 Water/Wastewater - Station #2"/>
    <n v="3945.96"/>
    <n v="3600"/>
    <n v="3600"/>
    <n v="5160"/>
    <n v="5500"/>
  </r>
  <r>
    <x v="1"/>
    <x v="0"/>
    <s v="Operational Expenditure"/>
    <x v="6"/>
    <s v="6710 Utilities"/>
    <s v="none"/>
    <s v="GEN-LG-6713-S03 Water/Wastewater - Station #3"/>
    <n v="1911.6"/>
    <n v="2000"/>
    <n v="2000"/>
    <n v="2570"/>
    <n v="2800"/>
  </r>
  <r>
    <x v="1"/>
    <x v="0"/>
    <s v="Operational Expenditure"/>
    <x v="6"/>
    <s v="6710 Utilities"/>
    <s v="none"/>
    <s v="GEN-LG-6713-S04 Water/Wastewater - Station #4"/>
    <n v="4883.07"/>
    <n v="5000"/>
    <n v="5000"/>
    <n v="4140"/>
    <n v="3100"/>
  </r>
  <r>
    <x v="1"/>
    <x v="0"/>
    <s v="Operational Expenditure"/>
    <x v="6"/>
    <s v="6710 Utilities"/>
    <s v="none"/>
    <s v="GEN-LG-6713-S05 Water/Wastewater - Station #5"/>
    <n v="4254.93"/>
    <n v="4500"/>
    <n v="4500"/>
    <n v="4460"/>
    <n v="5800"/>
  </r>
  <r>
    <x v="1"/>
    <x v="0"/>
    <s v="Operational Expenditure"/>
    <x v="6"/>
    <s v="6710 Utilities"/>
    <s v="none"/>
    <s v="GEN-LG-6713-S06 Water/Wastewater - Station #6"/>
    <n v="1903.53"/>
    <n v="3600"/>
    <n v="3600"/>
    <n v="16740"/>
    <n v="10100"/>
  </r>
  <r>
    <x v="1"/>
    <x v="0"/>
    <s v="Operational Expenditure"/>
    <x v="6"/>
    <s v="6710 Utilities"/>
    <s v="none"/>
    <s v="GEN-LG-6713-S08 Water/Wastewater - Station #8"/>
    <n v="300"/>
    <n v="0"/>
    <n v="0"/>
    <n v="1800"/>
    <n v="1800"/>
  </r>
  <r>
    <x v="1"/>
    <x v="0"/>
    <s v="Operational Expenditure"/>
    <x v="6"/>
    <s v="6710 Utilities"/>
    <s v="none"/>
    <s v="GEN-LG-6713-ST7 Water/Wastewater - Station #7 Temp"/>
    <m/>
    <n v="0"/>
    <n v="0"/>
    <n v="6000"/>
    <n v="30000"/>
  </r>
  <r>
    <x v="1"/>
    <x v="0"/>
    <s v="Operational Expenditure"/>
    <x v="6"/>
    <s v="6710 Utilities"/>
    <s v="none"/>
    <s v="GEN-LG-6713-T05 Water/Wastewater - Tng Field"/>
    <m/>
    <n v="1050"/>
    <n v="1050"/>
    <n v="1620"/>
    <n v="1200"/>
  </r>
  <r>
    <x v="1"/>
    <x v="0"/>
    <s v="Operational Expenditure"/>
    <x v="6"/>
    <s v="6710 Utilities"/>
    <s v="none"/>
    <s v="GEN-LG-6714-973 Garbage Disposal - FM973 Location"/>
    <m/>
    <n v="1200"/>
    <n v="1200"/>
    <n v="1548"/>
    <n v="1603"/>
  </r>
  <r>
    <x v="1"/>
    <x v="0"/>
    <s v="Operational Expenditure"/>
    <x v="6"/>
    <s v="6710 Utilities"/>
    <s v="none"/>
    <s v="GEN-LG-6714-B06 Garbage Disposal - Admin Bldg"/>
    <n v="5310.36"/>
    <n v="6114"/>
    <n v="6114"/>
    <n v="5455"/>
    <n v="5647"/>
  </r>
  <r>
    <x v="1"/>
    <x v="0"/>
    <s v="Operational Expenditure"/>
    <x v="6"/>
    <s v="6710 Utilities"/>
    <s v="none"/>
    <s v="GEN-LG-6714-B08 Garbage Disposal - CEC"/>
    <n v="2897.64"/>
    <n v="3326"/>
    <n v="3326"/>
    <n v="3311"/>
    <n v="3840"/>
  </r>
  <r>
    <x v="1"/>
    <x v="0"/>
    <s v="Operational Expenditure"/>
    <x v="6"/>
    <s v="6710 Utilities"/>
    <s v="none"/>
    <s v="GEN-LG-6714-B09 Garbage Disposal - Pfluger Hall"/>
    <m/>
    <n v="3350"/>
    <n v="3350"/>
    <n v="3311"/>
    <n v="3840"/>
  </r>
  <r>
    <x v="1"/>
    <x v="0"/>
    <s v="Operational Expenditure"/>
    <x v="6"/>
    <s v="6710 Utilities"/>
    <s v="none"/>
    <s v="GEN-LG-6714-B10 Garbage Disposal - Warehouse"/>
    <n v="3807.02"/>
    <n v="4334"/>
    <n v="4334"/>
    <n v="4042"/>
    <n v="4607"/>
  </r>
  <r>
    <x v="1"/>
    <x v="0"/>
    <s v="Operational Expenditure"/>
    <x v="6"/>
    <s v="6710 Utilities"/>
    <s v="none"/>
    <s v="GEN-LG-6714-S01 Garbage Disposal - Station #1"/>
    <n v="5310.36"/>
    <n v="6114"/>
    <n v="6114"/>
    <n v="6137"/>
    <n v="6352"/>
  </r>
  <r>
    <x v="1"/>
    <x v="0"/>
    <s v="Operational Expenditure"/>
    <x v="6"/>
    <s v="6710 Utilities"/>
    <s v="none"/>
    <s v="GEN-LG-6714-S02 Garbage Disposal - Station #2"/>
    <n v="6087.48"/>
    <n v="6369"/>
    <n v="6369"/>
    <n v="7560"/>
    <n v="8777"/>
  </r>
  <r>
    <x v="1"/>
    <x v="0"/>
    <s v="Operational Expenditure"/>
    <x v="6"/>
    <s v="6710 Utilities"/>
    <s v="none"/>
    <s v="GEN-LG-6714-S03 Garbage Disposal - Station #3"/>
    <n v="3012"/>
    <n v="3464"/>
    <n v="3464"/>
    <n v="3222"/>
    <n v="3495"/>
  </r>
  <r>
    <x v="1"/>
    <x v="0"/>
    <s v="Operational Expenditure"/>
    <x v="6"/>
    <s v="6710 Utilities"/>
    <s v="none"/>
    <s v="GEN-LG-6714-S04 Garbage Disposal - Station #4"/>
    <n v="2338.84"/>
    <n v="2650"/>
    <n v="2650"/>
    <n v="3415"/>
    <n v="3893"/>
  </r>
  <r>
    <x v="1"/>
    <x v="0"/>
    <s v="Operational Expenditure"/>
    <x v="6"/>
    <s v="6710 Utilities"/>
    <s v="none"/>
    <s v="GEN-LG-6714-S05 Garbage Disposal - Station #5"/>
    <n v="2314.3200000000002"/>
    <n v="2664"/>
    <n v="2664"/>
    <n v="2679"/>
    <n v="3144"/>
  </r>
  <r>
    <x v="1"/>
    <x v="0"/>
    <s v="Operational Expenditure"/>
    <x v="6"/>
    <s v="6710 Utilities"/>
    <s v="none"/>
    <s v="GEN-LG-6714-S06 Garbage Disposal - Station #6"/>
    <n v="0"/>
    <n v="3000"/>
    <n v="3000"/>
    <n v="1611"/>
    <n v="1853"/>
  </r>
  <r>
    <x v="1"/>
    <x v="0"/>
    <s v="Operational Expenditure"/>
    <x v="6"/>
    <s v="6710 Utilities"/>
    <s v="none"/>
    <s v="GEN-LG-6714-S08 Garbage Disposal - Station #8"/>
    <n v="500"/>
    <n v="0"/>
    <n v="0"/>
    <n v="3000"/>
    <n v="3000"/>
  </r>
  <r>
    <x v="1"/>
    <x v="0"/>
    <s v="Operational Expenditure"/>
    <x v="6"/>
    <s v="6710 Utilities"/>
    <s v="none"/>
    <s v="GEN-LG-6714-T05 Garbage Disposal - Training Field"/>
    <n v="5010.68"/>
    <n v="5251"/>
    <n v="5251"/>
    <n v="5655"/>
    <n v="5925"/>
  </r>
  <r>
    <x v="1"/>
    <x v="0"/>
    <s v="Operational Expenditure"/>
    <x v="6"/>
    <s v="6710 Utilities"/>
    <s v="none"/>
    <s v="GEN-LG-6715-B06 Telephone - Admin Bldg"/>
    <n v="27027.98"/>
    <n v="28553"/>
    <n v="28553"/>
    <n v="28407"/>
    <n v="30576"/>
  </r>
  <r>
    <x v="1"/>
    <x v="0"/>
    <s v="Operational Expenditure"/>
    <x v="6"/>
    <s v="6710 Utilities"/>
    <s v="none"/>
    <s v="GEN-LG-6715-B08 Telephone - CEC"/>
    <n v="3906.73"/>
    <n v="4371"/>
    <n v="4371"/>
    <n v="4224"/>
    <n v="4520"/>
  </r>
  <r>
    <x v="1"/>
    <x v="0"/>
    <s v="Operational Expenditure"/>
    <x v="6"/>
    <s v="6710 Utilities"/>
    <s v="none"/>
    <s v="GEN-LG-6715-B10 Telephone - Warehouse"/>
    <n v="2308.04"/>
    <n v="2566"/>
    <n v="2566"/>
    <n v="2647"/>
    <n v="2975"/>
  </r>
  <r>
    <x v="1"/>
    <x v="0"/>
    <s v="Operational Expenditure"/>
    <x v="6"/>
    <s v="6710 Utilities"/>
    <s v="none"/>
    <s v="GEN-LG-6715-S01 Telephone - Station #1"/>
    <n v="1123.53"/>
    <n v="1269"/>
    <n v="1269"/>
    <n v="1304"/>
    <n v="1428"/>
  </r>
  <r>
    <x v="1"/>
    <x v="0"/>
    <s v="Operational Expenditure"/>
    <x v="6"/>
    <s v="6710 Utilities"/>
    <s v="none"/>
    <s v="GEN-LG-6715-S02 Telephone - Station #2"/>
    <n v="1123.55"/>
    <n v="1269"/>
    <n v="1269"/>
    <n v="1304"/>
    <n v="1428"/>
  </r>
  <r>
    <x v="1"/>
    <x v="0"/>
    <s v="Operational Expenditure"/>
    <x v="6"/>
    <s v="6710 Utilities"/>
    <s v="none"/>
    <s v="GEN-LG-6715-S03 Telephone - Station #3"/>
    <n v="1123.53"/>
    <n v="1269"/>
    <n v="1269"/>
    <n v="1304"/>
    <n v="1426"/>
  </r>
  <r>
    <x v="1"/>
    <x v="0"/>
    <s v="Operational Expenditure"/>
    <x v="6"/>
    <s v="6710 Utilities"/>
    <s v="none"/>
    <s v="GEN-LG-6715-S04 Telephone - Station #4"/>
    <n v="1123.53"/>
    <n v="1269"/>
    <n v="1269"/>
    <n v="1304"/>
    <n v="1426"/>
  </r>
  <r>
    <x v="1"/>
    <x v="0"/>
    <s v="Operational Expenditure"/>
    <x v="6"/>
    <s v="6710 Utilities"/>
    <s v="none"/>
    <s v="GEN-LG-6715-S05 Telephone - Station #5"/>
    <n v="1123.53"/>
    <n v="1269"/>
    <n v="1269"/>
    <n v="1304"/>
    <n v="1427"/>
  </r>
  <r>
    <x v="1"/>
    <x v="0"/>
    <s v="Operational Expenditure"/>
    <x v="6"/>
    <s v="6710 Utilities"/>
    <s v="none"/>
    <s v="GEN-LG-6715-S06 Telephone - Station #6"/>
    <n v="0"/>
    <n v="1269"/>
    <n v="1269"/>
    <n v="0"/>
    <m/>
  </r>
  <r>
    <x v="1"/>
    <x v="0"/>
    <s v="Operational Expenditure"/>
    <x v="6"/>
    <s v="6710 Utilities"/>
    <s v="none"/>
    <s v="GEN-LG-6717-B09 Cable Television - Pfluger Hall"/>
    <n v="11.64"/>
    <n v="36"/>
    <n v="36"/>
    <n v="35"/>
    <n v="35"/>
  </r>
  <r>
    <x v="1"/>
    <x v="0"/>
    <s v="Operational Expenditure"/>
    <x v="6"/>
    <s v="6710 Utilities"/>
    <s v="none"/>
    <s v="GEN-LG-6717-S01 Cable Television - Station # 1"/>
    <n v="174.11"/>
    <n v="200"/>
    <n v="200"/>
    <n v="174"/>
    <n v="174"/>
  </r>
  <r>
    <x v="1"/>
    <x v="0"/>
    <s v="Operational Expenditure"/>
    <x v="6"/>
    <s v="6710 Utilities"/>
    <s v="none"/>
    <s v="GEN-LG-6717-S02 Cable Television - Station # 2"/>
    <n v="1496.13"/>
    <n v="1550"/>
    <n v="1550"/>
    <n v="1534"/>
    <n v="1618"/>
  </r>
  <r>
    <x v="1"/>
    <x v="0"/>
    <s v="Operational Expenditure"/>
    <x v="6"/>
    <s v="6710 Utilities"/>
    <s v="none"/>
    <s v="GEN-LG-6717-S03 Cable Television - Station # 3"/>
    <n v="52.2"/>
    <n v="50"/>
    <n v="50"/>
    <n v="53"/>
    <n v="53"/>
  </r>
  <r>
    <x v="1"/>
    <x v="0"/>
    <s v="Operational Expenditure"/>
    <x v="6"/>
    <s v="6710 Utilities"/>
    <s v="none"/>
    <s v="GEN-LG-6717-S04 Cable Television - Station # 4"/>
    <n v="75.48"/>
    <n v="75"/>
    <n v="75"/>
    <n v="76"/>
    <n v="76"/>
  </r>
  <r>
    <x v="1"/>
    <x v="0"/>
    <s v="Operational Expenditure"/>
    <x v="6"/>
    <s v="6710 Utilities"/>
    <s v="none"/>
    <s v="GEN-LG-6717-S05 Cable Television - Station # 5"/>
    <n v="872.01"/>
    <n v="900"/>
    <n v="900"/>
    <n v="876"/>
    <n v="876"/>
  </r>
  <r>
    <x v="1"/>
    <x v="0"/>
    <s v="Operational Expenditure"/>
    <x v="6"/>
    <s v="6710 Utilities"/>
    <s v="none"/>
    <s v="GEN-LG-6717-S06 Cable Television - Station # 6"/>
    <n v="0"/>
    <n v="900"/>
    <n v="900"/>
    <n v="797"/>
    <n v="949"/>
  </r>
  <r>
    <x v="1"/>
    <x v="0"/>
    <s v="Operational Expenditure"/>
    <x v="6"/>
    <s v="6710 Utilities"/>
    <s v="none"/>
    <s v="GEN-LG-6718-973 Spectrum Fiber Service FM973 Location"/>
    <n v="0"/>
    <n v="0"/>
    <n v="0"/>
    <n v="750"/>
    <n v="3000"/>
  </r>
  <r>
    <x v="1"/>
    <x v="0"/>
    <s v="Operational Expenditure"/>
    <x v="6"/>
    <s v="6710 Utilities"/>
    <s v="none"/>
    <s v="GEN-LG-6718-B06 Spectrum Fiber Service - Admin"/>
    <n v="4699.57"/>
    <n v="11527"/>
    <n v="11527"/>
    <n v="10509"/>
    <n v="11001"/>
  </r>
  <r>
    <x v="1"/>
    <x v="0"/>
    <s v="Operational Expenditure"/>
    <x v="6"/>
    <s v="6710 Utilities"/>
    <s v="none"/>
    <s v="GEN-LG-6718-B08 Spectrum Fiber Service - CEC"/>
    <n v="1699.48"/>
    <n v="1789"/>
    <n v="1789"/>
    <n v="1700"/>
    <n v="1751"/>
  </r>
  <r>
    <x v="1"/>
    <x v="0"/>
    <s v="Operational Expenditure"/>
    <x v="6"/>
    <s v="6710 Utilities"/>
    <s v="none"/>
    <s v="GEN-LG-6718-B09 Spectrum Fiber Service - Pfluger Hall"/>
    <n v="283.26"/>
    <n v="1704"/>
    <n v="1704"/>
    <n v="1700"/>
    <n v="1751"/>
  </r>
  <r>
    <x v="1"/>
    <x v="0"/>
    <s v="Operational Expenditure"/>
    <x v="6"/>
    <s v="6710 Utilities"/>
    <s v="none"/>
    <s v="GEN-LG-6718-S01 Spectrum Fiber Service - Sta #1"/>
    <n v="1699.54"/>
    <n v="1789"/>
    <n v="1789"/>
    <n v="1700"/>
    <n v="1751"/>
  </r>
  <r>
    <x v="1"/>
    <x v="0"/>
    <s v="Operational Expenditure"/>
    <x v="6"/>
    <s v="6710 Utilities"/>
    <s v="none"/>
    <s v="GEN-LG-6718-S02 Spectrum Fiber Service - Sta #2"/>
    <n v="5412"/>
    <n v="5683"/>
    <n v="5683"/>
    <n v="5412"/>
    <n v="5575"/>
  </r>
  <r>
    <x v="1"/>
    <x v="0"/>
    <s v="Operational Expenditure"/>
    <x v="6"/>
    <s v="6710 Utilities"/>
    <s v="none"/>
    <s v="GEN-LG-6718-S03 Spectrum Fiber Service - Sta #3"/>
    <n v="5412"/>
    <n v="5683"/>
    <n v="5683"/>
    <n v="5412"/>
    <n v="5575"/>
  </r>
  <r>
    <x v="1"/>
    <x v="0"/>
    <s v="Operational Expenditure"/>
    <x v="6"/>
    <s v="6710 Utilities"/>
    <s v="none"/>
    <s v="GEN-LG-6718-S04 Spectrum Fiber Service - Sta #4"/>
    <n v="5412"/>
    <n v="5683"/>
    <n v="5683"/>
    <n v="5412"/>
    <n v="5575"/>
  </r>
  <r>
    <x v="1"/>
    <x v="0"/>
    <s v="Operational Expenditure"/>
    <x v="6"/>
    <s v="6710 Utilities"/>
    <s v="none"/>
    <s v="GEN-LG-6718-S05 Spectrum Fiber Service - Sta #5"/>
    <n v="5412"/>
    <n v="5683"/>
    <n v="5683"/>
    <n v="5412"/>
    <n v="5575"/>
  </r>
  <r>
    <x v="1"/>
    <x v="0"/>
    <s v="Operational Expenditure"/>
    <x v="6"/>
    <s v="6710 Utilities"/>
    <s v="none"/>
    <s v="GEN-LG-6718-S06 Spectrum Fiber Service - Sta #6"/>
    <n v="145.29"/>
    <n v="6576"/>
    <n v="6576"/>
    <n v="6530"/>
    <n v="6726"/>
  </r>
  <r>
    <x v="1"/>
    <x v="0"/>
    <s v="Operational Expenditure"/>
    <x v="6"/>
    <s v="6710 Utilities"/>
    <s v="none"/>
    <s v="GEN-LG-6718-S08 Spectrum Fiber Service - Sta #8"/>
    <n v="0"/>
    <m/>
    <m/>
    <n v="750"/>
    <n v="3000"/>
  </r>
  <r>
    <x v="1"/>
    <x v="0"/>
    <s v="Operational Expenditure"/>
    <x v="6"/>
    <s v="6750 Maintenance"/>
    <s v="none"/>
    <s v="GEN-LG-6751-000 Bldg/Prop. Maint. - General Contingency"/>
    <n v="0"/>
    <n v="35000"/>
    <n v="35000"/>
    <n v="157000"/>
    <n v="30500"/>
  </r>
  <r>
    <x v="1"/>
    <x v="0"/>
    <s v="Operational Expenditure"/>
    <x v="6"/>
    <s v="6750 Maintenance"/>
    <s v="none"/>
    <s v="GEN-LG-6751-973 Bldg/Prop. Maint. - FM973 Location"/>
    <n v="295"/>
    <n v="4000"/>
    <n v="4000"/>
    <n v="0"/>
    <n v="4000"/>
  </r>
  <r>
    <x v="1"/>
    <x v="0"/>
    <s v="Operational Expenditure"/>
    <x v="6"/>
    <s v="6750 Maintenance"/>
    <s v="none"/>
    <s v="GEN-LG-6751-B06 Bldg/Prop. Maint. - Adm. Bldg"/>
    <n v="2518.4699999999998"/>
    <n v="10000"/>
    <n v="10000"/>
    <n v="0"/>
    <n v="5500"/>
  </r>
  <r>
    <x v="1"/>
    <x v="0"/>
    <s v="Operational Expenditure"/>
    <x v="6"/>
    <s v="6750 Maintenance"/>
    <s v="none"/>
    <s v="GEN-LG-6751-B08 Bldg/Prop. Maint.  - CEC"/>
    <n v="7468.12"/>
    <n v="10000"/>
    <n v="10000"/>
    <n v="0"/>
    <n v="8500"/>
  </r>
  <r>
    <x v="1"/>
    <x v="0"/>
    <s v="Operational Expenditure"/>
    <x v="6"/>
    <s v="6750 Maintenance"/>
    <s v="none"/>
    <s v="GEN-LG-6751-B09 Bldg/Prop. Maint. - Pfluger Hall"/>
    <n v="0"/>
    <n v="6000"/>
    <n v="6000"/>
    <n v="0"/>
    <n v="6000"/>
  </r>
  <r>
    <x v="1"/>
    <x v="0"/>
    <s v="Operational Expenditure"/>
    <x v="6"/>
    <s v="6750 Maintenance"/>
    <s v="none"/>
    <s v="GEN-LG-6751-B10 Bldg/Prop. Maint. - Warehouse"/>
    <n v="1260.04"/>
    <n v="3000"/>
    <n v="3000"/>
    <n v="0"/>
    <n v="2500"/>
  </r>
  <r>
    <x v="1"/>
    <x v="0"/>
    <s v="Operational Expenditure"/>
    <x v="6"/>
    <s v="6750 Maintenance"/>
    <s v="none"/>
    <s v="GEN-LG-6751-S01 Bldg/Prop. Maint. - Station #1"/>
    <n v="7697.49"/>
    <n v="26000"/>
    <n v="26000"/>
    <n v="0"/>
    <n v="14000"/>
  </r>
  <r>
    <x v="1"/>
    <x v="0"/>
    <s v="Operational Expenditure"/>
    <x v="6"/>
    <s v="6750 Maintenance"/>
    <s v="none"/>
    <s v="GEN-LG-6751-S02 Bldg/Prop. Maint. - Station #2"/>
    <n v="2082.11"/>
    <n v="21000"/>
    <n v="21000"/>
    <n v="0"/>
    <n v="6000"/>
  </r>
  <r>
    <x v="1"/>
    <x v="0"/>
    <s v="Operational Expenditure"/>
    <x v="6"/>
    <s v="6750 Maintenance"/>
    <s v="none"/>
    <s v="GEN-LG-6751-S03 Bldg/Prop. Maint. - Station #3"/>
    <n v="7130.85"/>
    <n v="6000"/>
    <n v="6000"/>
    <n v="0"/>
    <n v="7500"/>
  </r>
  <r>
    <x v="1"/>
    <x v="0"/>
    <s v="Operational Expenditure"/>
    <x v="6"/>
    <s v="6750 Maintenance"/>
    <s v="none"/>
    <s v="GEN-LG-6751-S04 Bldg/Prop. Maint. - Station #4"/>
    <n v="7622.16"/>
    <n v="5000"/>
    <n v="5000"/>
    <n v="0"/>
    <n v="14500"/>
  </r>
  <r>
    <x v="1"/>
    <x v="0"/>
    <s v="Operational Expenditure"/>
    <x v="6"/>
    <s v="6750 Maintenance"/>
    <s v="none"/>
    <s v="GEN-LG-6751-S05 Bldg/Prop. Maint. - Station #5"/>
    <n v="6852.49"/>
    <n v="10000"/>
    <n v="10000"/>
    <n v="0"/>
    <n v="10000"/>
  </r>
  <r>
    <x v="1"/>
    <x v="0"/>
    <s v="Operational Expenditure"/>
    <x v="6"/>
    <s v="6750 Maintenance"/>
    <s v="none"/>
    <s v="GEN-LG-6751-S06 Bldg/Prop. Maint. - Station #6"/>
    <n v="138.52000000000001"/>
    <n v="5000"/>
    <n v="5000"/>
    <n v="0"/>
    <n v="3000"/>
  </r>
  <r>
    <x v="1"/>
    <x v="0"/>
    <s v="Operational Expenditure"/>
    <x v="6"/>
    <s v="6750 Maintenance"/>
    <s v="none"/>
    <s v="GEN-LG-6751-S08 Bldg/Prop. Maint. - Station #8"/>
    <n v="7034.31"/>
    <n v="3000"/>
    <n v="3000"/>
    <n v="0"/>
    <n v="3500"/>
  </r>
  <r>
    <x v="1"/>
    <x v="0"/>
    <s v="Operational Expenditure"/>
    <x v="6"/>
    <s v="6750 Maintenance"/>
    <s v="none"/>
    <s v="GEN-LG-6751-ST7 Bldg/Prop. Maint. - Station #7 Temp"/>
    <n v="4291.04"/>
    <n v="3000"/>
    <n v="3000"/>
    <n v="0"/>
    <n v="3500"/>
  </r>
  <r>
    <x v="1"/>
    <x v="0"/>
    <s v="Operational Expenditure"/>
    <x v="6"/>
    <s v="6750 Maintenance"/>
    <s v="none"/>
    <s v="GEN-LG-6751-T05 Bldg/Prop. Maint. - Training Field"/>
    <n v="3138.67"/>
    <n v="10000"/>
    <n v="10000"/>
    <n v="0"/>
    <n v="7400"/>
  </r>
  <r>
    <x v="1"/>
    <x v="0"/>
    <s v="Operational Expenditure"/>
    <x v="6"/>
    <s v="6750 Maintenance"/>
    <s v="none"/>
    <s v="GEN-LG-6752-000 Overhead Doors - General Contingency"/>
    <n v="0"/>
    <n v="9680"/>
    <n v="9680"/>
    <n v="25000"/>
    <n v="25000"/>
  </r>
  <r>
    <x v="1"/>
    <x v="0"/>
    <s v="Operational Expenditure"/>
    <x v="6"/>
    <s v="6750 Maintenance"/>
    <s v="none"/>
    <s v="GEN-LG-6752-B10 Overhead Doors - Warehouse"/>
    <n v="379"/>
    <n v="355"/>
    <n v="355"/>
    <n v="0"/>
    <n v="675"/>
  </r>
  <r>
    <x v="1"/>
    <x v="0"/>
    <s v="Operational Expenditure"/>
    <x v="6"/>
    <s v="6750 Maintenance"/>
    <s v="none"/>
    <s v="GEN-LG-6752-S01 Overhead Doors - Station #1"/>
    <n v="2793"/>
    <n v="695"/>
    <n v="695"/>
    <n v="0"/>
    <n v="1550"/>
  </r>
  <r>
    <x v="1"/>
    <x v="0"/>
    <s v="Operational Expenditure"/>
    <x v="6"/>
    <s v="6750 Maintenance"/>
    <s v="none"/>
    <s v="GEN-LG-6752-S02 Overhead Doors - Station #2"/>
    <n v="1679"/>
    <n v="610"/>
    <n v="610"/>
    <n v="0"/>
    <n v="1200"/>
  </r>
  <r>
    <x v="1"/>
    <x v="0"/>
    <s v="Operational Expenditure"/>
    <x v="6"/>
    <s v="6750 Maintenance"/>
    <s v="none"/>
    <s v="GEN-LG-6752-S03 Overhead Doors - Station #3"/>
    <n v="910"/>
    <n v="610"/>
    <n v="610"/>
    <n v="0"/>
    <n v="1200"/>
  </r>
  <r>
    <x v="1"/>
    <x v="0"/>
    <s v="Operational Expenditure"/>
    <x v="6"/>
    <s v="6750 Maintenance"/>
    <s v="none"/>
    <s v="GEN-LG-6752-S04 Overhead Doors - Station #4"/>
    <n v="3839"/>
    <n v="780"/>
    <n v="780"/>
    <n v="0"/>
    <n v="1550"/>
  </r>
  <r>
    <x v="1"/>
    <x v="0"/>
    <s v="Operational Expenditure"/>
    <x v="6"/>
    <s v="6750 Maintenance"/>
    <s v="none"/>
    <s v="GEN-LG-6752-S05 Overhead Doors - Station #5"/>
    <n v="1135"/>
    <n v="610"/>
    <n v="610"/>
    <n v="0"/>
    <n v="1200"/>
  </r>
  <r>
    <x v="1"/>
    <x v="0"/>
    <s v="Operational Expenditure"/>
    <x v="6"/>
    <s v="6750 Maintenance"/>
    <s v="none"/>
    <s v="GEN-LG-6752-S06 Overhead Doors - Station #6"/>
    <n v="0"/>
    <n v="610"/>
    <n v="610"/>
    <n v="0"/>
    <n v="1200"/>
  </r>
  <r>
    <x v="1"/>
    <x v="0"/>
    <s v="Operational Expenditure"/>
    <x v="6"/>
    <s v="6750 Maintenance"/>
    <s v="none"/>
    <s v="GEN-LG-6752-S08 Overhead Doors - Station #8"/>
    <n v="1055"/>
    <n v="270"/>
    <n v="270"/>
    <n v="0"/>
    <n v="500"/>
  </r>
  <r>
    <x v="1"/>
    <x v="0"/>
    <s v="Operational Expenditure"/>
    <x v="6"/>
    <s v="6750 Maintenance"/>
    <s v="none"/>
    <s v="GEN-LG-6752-T05 Overhead Doors - Training Field"/>
    <n v="1169"/>
    <n v="780"/>
    <n v="780"/>
    <n v="0"/>
    <n v="1550"/>
  </r>
  <r>
    <x v="1"/>
    <x v="0"/>
    <s v="Operational Expenditure"/>
    <x v="6"/>
    <s v="6750 Maintenance"/>
    <s v="none"/>
    <s v="GEN-LG-6753-000 Fire Alarms - General Contingency"/>
    <n v="0"/>
    <n v="5000"/>
    <n v="5000"/>
    <n v="24000"/>
    <n v="6000"/>
  </r>
  <r>
    <x v="1"/>
    <x v="0"/>
    <s v="Operational Expenditure"/>
    <x v="6"/>
    <s v="6750 Maintenance"/>
    <s v="none"/>
    <s v="GEN-LG-6753-B06 Fire Alarms - Admin Bldg"/>
    <n v="233.33"/>
    <n v="1000"/>
    <n v="1000"/>
    <n v="0"/>
    <n v="900"/>
  </r>
  <r>
    <x v="1"/>
    <x v="0"/>
    <s v="Operational Expenditure"/>
    <x v="6"/>
    <s v="6750 Maintenance"/>
    <s v="none"/>
    <s v="GEN-LG-6753-B08 Fire Alarms - CEC"/>
    <n v="6013.33"/>
    <n v="2500"/>
    <n v="2500"/>
    <n v="0"/>
    <n v="900"/>
  </r>
  <r>
    <x v="1"/>
    <x v="0"/>
    <s v="Operational Expenditure"/>
    <x v="6"/>
    <s v="6750 Maintenance"/>
    <s v="none"/>
    <s v="GEN-LG-6753-B09 Fire Alarms - Pfluger Hall"/>
    <n v="0"/>
    <n v="500"/>
    <n v="500"/>
    <n v="0"/>
    <n v="400"/>
  </r>
  <r>
    <x v="1"/>
    <x v="0"/>
    <s v="Operational Expenditure"/>
    <x v="6"/>
    <s v="6750 Maintenance"/>
    <s v="none"/>
    <s v="GEN-LG-6753-B10 Fire Alarms - Warehouse"/>
    <n v="773.34"/>
    <n v="800"/>
    <n v="800"/>
    <n v="0"/>
    <n v="1440"/>
  </r>
  <r>
    <x v="1"/>
    <x v="0"/>
    <s v="Operational Expenditure"/>
    <x v="6"/>
    <s v="6750 Maintenance"/>
    <s v="none"/>
    <s v="GEN-LG-6753-S01 Fire Alarms - Station #1"/>
    <n v="4228.33"/>
    <n v="1030"/>
    <n v="1030"/>
    <n v="0"/>
    <n v="1680"/>
  </r>
  <r>
    <x v="1"/>
    <x v="0"/>
    <s v="Operational Expenditure"/>
    <x v="6"/>
    <s v="6750 Maintenance"/>
    <s v="none"/>
    <s v="GEN-LG-6753-S02 Fire Alarms - Station #2"/>
    <n v="4298.34"/>
    <n v="1030"/>
    <n v="1030"/>
    <n v="0"/>
    <n v="1680"/>
  </r>
  <r>
    <x v="1"/>
    <x v="0"/>
    <s v="Operational Expenditure"/>
    <x v="6"/>
    <s v="6750 Maintenance"/>
    <s v="none"/>
    <s v="GEN-LG-6753-S03 Fire Alarms - Station #3"/>
    <n v="233.33"/>
    <n v="1030"/>
    <n v="1030"/>
    <n v="0"/>
    <n v="1180"/>
  </r>
  <r>
    <x v="1"/>
    <x v="0"/>
    <s v="Operational Expenditure"/>
    <x v="6"/>
    <s v="6750 Maintenance"/>
    <s v="none"/>
    <s v="GEN-LG-6753-S04 Fire Alarms - Station #4"/>
    <n v="233.33"/>
    <n v="1030"/>
    <n v="1030"/>
    <n v="0"/>
    <n v="400"/>
  </r>
  <r>
    <x v="1"/>
    <x v="0"/>
    <s v="Operational Expenditure"/>
    <x v="6"/>
    <s v="6750 Maintenance"/>
    <s v="none"/>
    <s v="GEN-LG-6753-S05 Fire Alarms - Station #5"/>
    <n v="1718.34"/>
    <n v="1410"/>
    <n v="1410"/>
    <n v="0"/>
    <n v="1800"/>
  </r>
  <r>
    <x v="1"/>
    <x v="0"/>
    <s v="Operational Expenditure"/>
    <x v="6"/>
    <s v="6750 Maintenance"/>
    <s v="none"/>
    <s v="GEN-LG-6753-S06 Fire Alarms - Station #6"/>
    <n v="0"/>
    <n v="1410"/>
    <n v="1410"/>
    <n v="0"/>
    <n v="1800"/>
  </r>
  <r>
    <x v="1"/>
    <x v="0"/>
    <s v="Operational Expenditure"/>
    <x v="6"/>
    <s v="6750 Maintenance"/>
    <s v="none"/>
    <s v="GEN-LG-6753-S07 Fire Alarms - Station #7"/>
    <n v="0"/>
    <m/>
    <m/>
    <n v="0"/>
    <n v="1800"/>
  </r>
  <r>
    <x v="1"/>
    <x v="0"/>
    <s v="Operational Expenditure"/>
    <x v="6"/>
    <s v="6750 Maintenance"/>
    <s v="none"/>
    <s v="GEN-LG-6753-S08 Fire Alarms - Station #8"/>
    <n v="0"/>
    <m/>
    <m/>
    <n v="0"/>
    <n v="900"/>
  </r>
  <r>
    <x v="1"/>
    <x v="0"/>
    <s v="Operational Expenditure"/>
    <x v="6"/>
    <s v="6750 Maintenance"/>
    <s v="none"/>
    <s v="GEN-LG-6754-000 HVAC - General Contingency"/>
    <n v="0"/>
    <n v="17850"/>
    <n v="17850"/>
    <n v="100000"/>
    <n v="50000"/>
  </r>
  <r>
    <x v="1"/>
    <x v="0"/>
    <s v="Operational Expenditure"/>
    <x v="6"/>
    <s v="6750 Maintenance"/>
    <s v="none"/>
    <s v="GEN-LG-6754-973 HVAC - FM973 Location"/>
    <n v="0"/>
    <n v="350"/>
    <n v="350"/>
    <n v="0"/>
    <n v="510"/>
  </r>
  <r>
    <x v="1"/>
    <x v="0"/>
    <s v="Operational Expenditure"/>
    <x v="6"/>
    <s v="6750 Maintenance"/>
    <s v="none"/>
    <s v="GEN-LG-6754-B06 HVAC - Admin Bldg"/>
    <n v="11366.08"/>
    <n v="3000"/>
    <n v="3000"/>
    <n v="0"/>
    <n v="8600"/>
  </r>
  <r>
    <x v="1"/>
    <x v="0"/>
    <s v="Operational Expenditure"/>
    <x v="6"/>
    <s v="6750 Maintenance"/>
    <s v="none"/>
    <s v="GEN-LG-6754-B08 HVAC  - CEC"/>
    <n v="6605.08"/>
    <n v="5000"/>
    <n v="5000"/>
    <n v="27500"/>
    <n v="7560"/>
  </r>
  <r>
    <x v="1"/>
    <x v="0"/>
    <s v="Operational Expenditure"/>
    <x v="6"/>
    <s v="6750 Maintenance"/>
    <s v="none"/>
    <s v="GEN-LG-6754-B09 HVAC - Pfluger Hall"/>
    <n v="13587"/>
    <n v="3750"/>
    <n v="3750"/>
    <n v="0"/>
    <n v="2550"/>
  </r>
  <r>
    <x v="1"/>
    <x v="0"/>
    <s v="Operational Expenditure"/>
    <x v="6"/>
    <s v="6750 Maintenance"/>
    <s v="none"/>
    <s v="GEN-LG-6754-B10 HVAC  - Warehouse"/>
    <n v="1306.08"/>
    <n v="1500"/>
    <n v="1500"/>
    <n v="0"/>
    <n v="2140"/>
  </r>
  <r>
    <x v="1"/>
    <x v="0"/>
    <s v="Operational Expenditure"/>
    <x v="6"/>
    <s v="6750 Maintenance"/>
    <s v="none"/>
    <s v="GEN-LG-6754-S01 HVAC - Station #1"/>
    <n v="2125.8200000000002"/>
    <n v="2250"/>
    <n v="2250"/>
    <n v="0"/>
    <n v="3500"/>
  </r>
  <r>
    <x v="1"/>
    <x v="0"/>
    <s v="Operational Expenditure"/>
    <x v="6"/>
    <s v="6750 Maintenance"/>
    <s v="none"/>
    <s v="GEN-LG-6754-S02 HVAC - Station #2"/>
    <n v="14824.06"/>
    <n v="2500"/>
    <n v="2500"/>
    <n v="0"/>
    <n v="3000"/>
  </r>
  <r>
    <x v="1"/>
    <x v="0"/>
    <s v="Operational Expenditure"/>
    <x v="6"/>
    <s v="6750 Maintenance"/>
    <s v="none"/>
    <s v="GEN-LG-6754-S03 HVAC - Station #3"/>
    <n v="630"/>
    <n v="1000"/>
    <n v="1000"/>
    <n v="0"/>
    <n v="1320"/>
  </r>
  <r>
    <x v="1"/>
    <x v="0"/>
    <s v="Operational Expenditure"/>
    <x v="6"/>
    <s v="6750 Maintenance"/>
    <s v="none"/>
    <s v="GEN-LG-6754-S04 HVAC - Station #4"/>
    <n v="1545.75"/>
    <n v="1000"/>
    <n v="1000"/>
    <n v="0"/>
    <n v="1320"/>
  </r>
  <r>
    <x v="1"/>
    <x v="0"/>
    <s v="Operational Expenditure"/>
    <x v="6"/>
    <s v="6750 Maintenance"/>
    <s v="none"/>
    <s v="GEN-LG-6754-S05 HVAC - Station #5"/>
    <n v="4142.21"/>
    <n v="3000"/>
    <n v="3000"/>
    <n v="0"/>
    <n v="2140"/>
  </r>
  <r>
    <x v="1"/>
    <x v="0"/>
    <s v="Operational Expenditure"/>
    <x v="6"/>
    <s v="6750 Maintenance"/>
    <s v="none"/>
    <s v="GEN-LG-6754-S06 HVAC - Station #6"/>
    <n v="0"/>
    <n v="3000"/>
    <n v="3000"/>
    <n v="0"/>
    <n v="2140"/>
  </r>
  <r>
    <x v="1"/>
    <x v="0"/>
    <s v="Operational Expenditure"/>
    <x v="6"/>
    <s v="6750 Maintenance"/>
    <s v="none"/>
    <s v="GEN-LG-6754-S08 HVAC - Station #8"/>
    <n v="250"/>
    <n v="350"/>
    <n v="350"/>
    <n v="0"/>
    <n v="750"/>
  </r>
  <r>
    <x v="1"/>
    <x v="0"/>
    <s v="Operational Expenditure"/>
    <x v="6"/>
    <s v="6750 Maintenance"/>
    <s v="none"/>
    <s v="GEN-LG-6754-ST7 HVAC - Station #7 Temp"/>
    <n v="250"/>
    <n v="350"/>
    <n v="350"/>
    <n v="0"/>
    <n v="750"/>
  </r>
  <r>
    <x v="1"/>
    <x v="0"/>
    <s v="Operational Expenditure"/>
    <x v="6"/>
    <s v="6750 Maintenance"/>
    <s v="none"/>
    <s v="GEN-LG-6754-T05 HVAC - Training Field"/>
    <n v="0"/>
    <m/>
    <m/>
    <n v="0"/>
    <n v="640"/>
  </r>
  <r>
    <x v="1"/>
    <x v="0"/>
    <s v="Operational Expenditure"/>
    <x v="6"/>
    <s v="6750 Maintenance"/>
    <s v="none"/>
    <s v="GEN-LG-6755-000 Plumbing - Contingency"/>
    <n v="0"/>
    <n v="2000"/>
    <n v="2000"/>
    <n v="18750"/>
    <n v="15250"/>
  </r>
  <r>
    <x v="1"/>
    <x v="0"/>
    <s v="Operational Expenditure"/>
    <x v="6"/>
    <s v="6750 Maintenance"/>
    <s v="none"/>
    <s v="GEN-LG-6755-B06 Plumbing - Admin Bldg"/>
    <n v="0"/>
    <m/>
    <m/>
    <n v="0"/>
    <n v="250"/>
  </r>
  <r>
    <x v="1"/>
    <x v="0"/>
    <s v="Operational Expenditure"/>
    <x v="6"/>
    <s v="6750 Maintenance"/>
    <s v="none"/>
    <s v="GEN-LG-6755-B08 Plumbing - CEC"/>
    <n v="99.99"/>
    <m/>
    <m/>
    <n v="0"/>
    <n v="250"/>
  </r>
  <r>
    <x v="1"/>
    <x v="0"/>
    <s v="Operational Expenditure"/>
    <x v="6"/>
    <s v="6750 Maintenance"/>
    <s v="none"/>
    <s v="GEN-LG-6755-B09 Plumbing - Pfluger Hall"/>
    <n v="0"/>
    <n v="100"/>
    <n v="100"/>
    <n v="0"/>
    <n v="250"/>
  </r>
  <r>
    <x v="1"/>
    <x v="0"/>
    <s v="Operational Expenditure"/>
    <x v="6"/>
    <s v="6750 Maintenance"/>
    <s v="none"/>
    <s v="GEN-LG-6755-B10 Plumbing - Warehouse"/>
    <n v="0"/>
    <m/>
    <m/>
    <n v="0"/>
    <n v="250"/>
  </r>
  <r>
    <x v="1"/>
    <x v="0"/>
    <s v="Operational Expenditure"/>
    <x v="6"/>
    <s v="6750 Maintenance"/>
    <s v="none"/>
    <s v="GEN-LG-6755-S01 Plumbing - Station 1"/>
    <n v="0"/>
    <m/>
    <m/>
    <n v="0"/>
    <n v="250"/>
  </r>
  <r>
    <x v="1"/>
    <x v="0"/>
    <s v="Operational Expenditure"/>
    <x v="6"/>
    <s v="6750 Maintenance"/>
    <s v="none"/>
    <s v="GEN-LG-6755-S02 Plumbing - Station 2"/>
    <n v="0"/>
    <m/>
    <m/>
    <n v="0"/>
    <n v="250"/>
  </r>
  <r>
    <x v="1"/>
    <x v="0"/>
    <s v="Operational Expenditure"/>
    <x v="6"/>
    <s v="6750 Maintenance"/>
    <s v="none"/>
    <s v="GEN-LG-6755-S03 Plumbing - Station 3"/>
    <n v="0"/>
    <n v="0"/>
    <n v="0"/>
    <n v="0"/>
    <n v="250"/>
  </r>
  <r>
    <x v="1"/>
    <x v="0"/>
    <s v="Operational Expenditure"/>
    <x v="6"/>
    <s v="6750 Maintenance"/>
    <s v="none"/>
    <s v="GEN-LG-6755-S04 Plumbing - Station 4"/>
    <n v="0"/>
    <m/>
    <m/>
    <n v="0"/>
    <n v="250"/>
  </r>
  <r>
    <x v="1"/>
    <x v="0"/>
    <s v="Operational Expenditure"/>
    <x v="6"/>
    <s v="6750 Maintenance"/>
    <s v="none"/>
    <s v="GEN-LG-6755-S05 Plumbing - Station 5"/>
    <n v="999.67"/>
    <m/>
    <m/>
    <n v="0"/>
    <n v="250"/>
  </r>
  <r>
    <x v="1"/>
    <x v="0"/>
    <s v="Operational Expenditure"/>
    <x v="6"/>
    <s v="6750 Maintenance"/>
    <s v="none"/>
    <s v="GEN-LG-6755-S06 Plumbing - Station 6"/>
    <n v="0"/>
    <m/>
    <m/>
    <n v="0"/>
    <n v="250"/>
  </r>
  <r>
    <x v="1"/>
    <x v="0"/>
    <s v="Operational Expenditure"/>
    <x v="6"/>
    <s v="6750 Maintenance"/>
    <s v="none"/>
    <s v="GEN-LG-6755-S08 Plumbing - Station 8"/>
    <n v="49"/>
    <m/>
    <m/>
    <n v="0"/>
    <n v="250"/>
  </r>
  <r>
    <x v="1"/>
    <x v="0"/>
    <s v="Operational Expenditure"/>
    <x v="6"/>
    <s v="6750 Maintenance"/>
    <s v="none"/>
    <s v="GEN-LG-6755-ST7 Plumbing - Station 7 Temp"/>
    <n v="67.36"/>
    <n v="1000"/>
    <n v="1000"/>
    <n v="0"/>
    <n v="750"/>
  </r>
  <r>
    <x v="1"/>
    <x v="0"/>
    <s v="Operational Expenditure"/>
    <x v="6"/>
    <s v="6750 Maintenance"/>
    <s v="none"/>
    <s v="GEN-LG-6755-T05 Plumbing - Training Field"/>
    <n v="0"/>
    <m/>
    <m/>
    <n v="0"/>
    <n v="250"/>
  </r>
  <r>
    <x v="1"/>
    <x v="0"/>
    <s v="Operational Expenditure"/>
    <x v="6"/>
    <s v="6750 Maintenance"/>
    <s v="none"/>
    <s v="GEN-LG-6756-B06 Elevators - Admin Bldg"/>
    <n v="1906.23"/>
    <n v="3500"/>
    <n v="3500"/>
    <n v="2600"/>
    <n v="2000"/>
  </r>
  <r>
    <x v="1"/>
    <x v="0"/>
    <s v="Operational Expenditure"/>
    <x v="6"/>
    <s v="6750 Maintenance"/>
    <s v="none"/>
    <s v="GEN-LG-6756-B08 Elevators - CEC"/>
    <n v="1906.23"/>
    <n v="2500"/>
    <n v="2500"/>
    <n v="2600"/>
    <n v="8200"/>
  </r>
  <r>
    <x v="1"/>
    <x v="0"/>
    <s v="Operational Expenditure"/>
    <x v="6"/>
    <s v="6750 Maintenance"/>
    <s v="none"/>
    <s v="GEN-LG-6757-000 Generators - General Contingency"/>
    <n v="0"/>
    <n v="2000"/>
    <n v="2000"/>
    <n v="17400"/>
    <n v="5000"/>
  </r>
  <r>
    <x v="1"/>
    <x v="0"/>
    <s v="Operational Expenditure"/>
    <x v="6"/>
    <s v="6750 Maintenance"/>
    <s v="none"/>
    <s v="GEN-LG-6757-B06 Generators - Admin Bldg"/>
    <n v="1205.0999999999999"/>
    <n v="1500"/>
    <n v="1500"/>
    <n v="0"/>
    <n v="1900"/>
  </r>
  <r>
    <x v="1"/>
    <x v="0"/>
    <s v="Operational Expenditure"/>
    <x v="6"/>
    <s v="6750 Maintenance"/>
    <s v="none"/>
    <s v="GEN-LG-6757-B10 Generators - Warehouse"/>
    <n v="0"/>
    <n v="0"/>
    <n v="0"/>
    <n v="0"/>
    <n v="1500"/>
  </r>
  <r>
    <x v="1"/>
    <x v="0"/>
    <s v="Operational Expenditure"/>
    <x v="6"/>
    <s v="6750 Maintenance"/>
    <s v="none"/>
    <s v="GEN-LG-6757-S01 Generators - Station #1"/>
    <n v="1205.0999999999999"/>
    <n v="1234"/>
    <n v="1234"/>
    <n v="0"/>
    <n v="1234"/>
  </r>
  <r>
    <x v="1"/>
    <x v="0"/>
    <s v="Operational Expenditure"/>
    <x v="6"/>
    <s v="6750 Maintenance"/>
    <s v="none"/>
    <s v="GEN-LG-6757-S02 Generators - Station #2"/>
    <n v="1267.6400000000001"/>
    <n v="1268"/>
    <n v="1268"/>
    <n v="0"/>
    <n v="1215"/>
  </r>
  <r>
    <x v="1"/>
    <x v="0"/>
    <s v="Operational Expenditure"/>
    <x v="6"/>
    <s v="6750 Maintenance"/>
    <s v="none"/>
    <s v="GEN-LG-6757-S03 Generators - Station #3"/>
    <n v="1744.38"/>
    <n v="1310"/>
    <n v="1310"/>
    <n v="0"/>
    <n v="1310"/>
  </r>
  <r>
    <x v="1"/>
    <x v="0"/>
    <s v="Operational Expenditure"/>
    <x v="6"/>
    <s v="6750 Maintenance"/>
    <s v="none"/>
    <s v="GEN-LG-6757-S04 Generators - Station #4"/>
    <n v="1303"/>
    <n v="1310"/>
    <n v="1310"/>
    <n v="0"/>
    <n v="1310"/>
  </r>
  <r>
    <x v="1"/>
    <x v="0"/>
    <s v="Operational Expenditure"/>
    <x v="6"/>
    <s v="6750 Maintenance"/>
    <s v="none"/>
    <s v="GEN-LG-6757-S05 Generators - Station #5"/>
    <n v="2025.54"/>
    <n v="1838"/>
    <n v="1838"/>
    <n v="0"/>
    <n v="1900"/>
  </r>
  <r>
    <x v="1"/>
    <x v="0"/>
    <s v="Operational Expenditure"/>
    <x v="6"/>
    <s v="6750 Maintenance"/>
    <s v="none"/>
    <s v="GEN-LG-6757-S06 Generators - Station #6"/>
    <n v="0"/>
    <n v="2000"/>
    <n v="2000"/>
    <n v="0"/>
    <n v="1900"/>
  </r>
  <r>
    <x v="1"/>
    <x v="0"/>
    <s v="Operational Expenditure"/>
    <x v="6"/>
    <s v="6750 Maintenance"/>
    <s v="none"/>
    <s v="GEN-LG-6771-000 Groundkeeping - General Contingency"/>
    <n v="0"/>
    <n v="7500"/>
    <n v="7500"/>
    <n v="63000"/>
    <n v="9000"/>
  </r>
  <r>
    <x v="1"/>
    <x v="0"/>
    <s v="Operational Expenditure"/>
    <x v="6"/>
    <s v="6770 services"/>
    <s v="none"/>
    <s v="GEN-LG-6771-973 Groundkeeping - FM973 Location"/>
    <n v="0"/>
    <n v="7000"/>
    <n v="7000"/>
    <n v="0"/>
    <m/>
  </r>
  <r>
    <x v="1"/>
    <x v="0"/>
    <s v="Operational Expenditure"/>
    <x v="6"/>
    <s v="6770 services"/>
    <s v="none"/>
    <s v="GEN-LG-6771-B06 Groundkeeping - Admin Bldg"/>
    <n v="2344.71"/>
    <n v="1600"/>
    <n v="1600"/>
    <n v="0"/>
    <n v="1512"/>
  </r>
  <r>
    <x v="1"/>
    <x v="0"/>
    <s v="Operational Expenditure"/>
    <x v="6"/>
    <s v="6770 services"/>
    <s v="none"/>
    <s v="GEN-LG-6771-B08 Groundkeeping - CEC"/>
    <n v="2370"/>
    <n v="2310"/>
    <n v="2310"/>
    <n v="0"/>
    <n v="2370"/>
  </r>
  <r>
    <x v="1"/>
    <x v="0"/>
    <s v="Operational Expenditure"/>
    <x v="6"/>
    <s v="6770 services"/>
    <s v="none"/>
    <s v="GEN-LG-6771-B09 Groundkeeping - Pfluger Hall"/>
    <n v="251.66"/>
    <n v="1512"/>
    <n v="1512"/>
    <n v="0"/>
    <n v="1512"/>
  </r>
  <r>
    <x v="1"/>
    <x v="0"/>
    <s v="Operational Expenditure"/>
    <x v="6"/>
    <s v="6770 services"/>
    <s v="none"/>
    <s v="GEN-LG-6771-B10 Groundkeeping  - Warehouse"/>
    <n v="5100"/>
    <n v="5040"/>
    <n v="5040"/>
    <n v="0"/>
    <n v="5100"/>
  </r>
  <r>
    <x v="1"/>
    <x v="0"/>
    <s v="Operational Expenditure"/>
    <x v="6"/>
    <s v="6770 services"/>
    <s v="none"/>
    <s v="GEN-LG-6771-S01 Groundkeeping - Station #1"/>
    <n v="2344.83"/>
    <n v="2730"/>
    <n v="2730"/>
    <n v="0"/>
    <n v="1512"/>
  </r>
  <r>
    <x v="1"/>
    <x v="0"/>
    <s v="Operational Expenditure"/>
    <x v="6"/>
    <s v="6770 services"/>
    <s v="none"/>
    <s v="GEN-LG-6771-S02 Groundkeeping - Station #2"/>
    <n v="5340"/>
    <n v="5250"/>
    <n v="5250"/>
    <n v="0"/>
    <n v="5340"/>
  </r>
  <r>
    <x v="1"/>
    <x v="0"/>
    <s v="Operational Expenditure"/>
    <x v="6"/>
    <s v="6770 services"/>
    <s v="none"/>
    <s v="GEN-LG-6771-S03 Groundkeeping - Station #3"/>
    <n v="3900"/>
    <n v="4095"/>
    <n v="4095"/>
    <n v="0"/>
    <n v="3900"/>
  </r>
  <r>
    <x v="1"/>
    <x v="0"/>
    <s v="Operational Expenditure"/>
    <x v="6"/>
    <s v="6770 services"/>
    <s v="none"/>
    <s v="GEN-LG-6771-S04 Groundkeeping - Station #4"/>
    <n v="4740"/>
    <n v="4625"/>
    <n v="4625"/>
    <n v="0"/>
    <n v="4740"/>
  </r>
  <r>
    <x v="1"/>
    <x v="0"/>
    <s v="Operational Expenditure"/>
    <x v="6"/>
    <s v="6770 services"/>
    <s v="none"/>
    <s v="GEN-LG-6771-S05 Groundkeeping - Station #5"/>
    <n v="6300"/>
    <n v="6300"/>
    <n v="6300"/>
    <n v="0"/>
    <n v="6300"/>
  </r>
  <r>
    <x v="1"/>
    <x v="0"/>
    <s v="Operational Expenditure"/>
    <x v="6"/>
    <s v="6770 services"/>
    <s v="none"/>
    <s v="GEN-LG-6771-S06 Groundkeeping - Station #6"/>
    <n v="0"/>
    <n v="6300"/>
    <n v="6300"/>
    <n v="0"/>
    <n v="9000"/>
  </r>
  <r>
    <x v="1"/>
    <x v="0"/>
    <s v="Operational Expenditure"/>
    <x v="6"/>
    <s v="6770 services"/>
    <s v="none"/>
    <s v="GEN-LG-6771-S08 Groundkeeping - Station #8"/>
    <n v="200"/>
    <n v="0"/>
    <n v="0"/>
    <n v="0"/>
    <n v="1200"/>
  </r>
  <r>
    <x v="1"/>
    <x v="0"/>
    <s v="Operational Expenditure"/>
    <x v="6"/>
    <s v="6770 services"/>
    <s v="none"/>
    <s v="GEN-LG-6771-T05 Groundkeeping - Training Field"/>
    <n v="8650"/>
    <n v="8850"/>
    <n v="8850"/>
    <n v="0"/>
    <n v="8710"/>
  </r>
  <r>
    <x v="1"/>
    <x v="0"/>
    <s v="Operational Expenditure"/>
    <x v="6"/>
    <s v="6770 services"/>
    <s v="none"/>
    <s v="GEN-LG-6772-000 Janitorial Services - Contingency"/>
    <n v="0"/>
    <n v="0"/>
    <n v="0"/>
    <n v="24750"/>
    <n v="3000"/>
  </r>
  <r>
    <x v="1"/>
    <x v="0"/>
    <s v="Operational Expenditure"/>
    <x v="6"/>
    <s v="6770 services"/>
    <s v="none"/>
    <s v="GEN-LG-6772-B06 Janitorial Services - Adm. Bldg"/>
    <n v="9048"/>
    <n v="9500"/>
    <n v="9500"/>
    <n v="0"/>
    <n v="10000"/>
  </r>
  <r>
    <x v="1"/>
    <x v="0"/>
    <s v="Operational Expenditure"/>
    <x v="6"/>
    <s v="6770 services"/>
    <s v="none"/>
    <s v="GEN-LG-6772-B08 Janitorial Cleaning Services - CEC"/>
    <n v="9217"/>
    <n v="8500"/>
    <n v="8500"/>
    <n v="0"/>
    <n v="9500"/>
  </r>
  <r>
    <x v="1"/>
    <x v="0"/>
    <s v="Operational Expenditure"/>
    <x v="6"/>
    <s v="6770 services"/>
    <s v="none"/>
    <s v="GEN-LG-6772-B09 Janitorial Cleaning Services - Pfluger Hall"/>
    <n v="2584"/>
    <n v="5000"/>
    <n v="5000"/>
    <n v="0"/>
    <n v="3000"/>
  </r>
  <r>
    <x v="1"/>
    <x v="0"/>
    <s v="Operational Expenditure"/>
    <x v="6"/>
    <s v="6770 services"/>
    <s v="none"/>
    <s v="GEN-LG-6772-B10 Janitorial Services - Warehouse"/>
    <n v="4381"/>
    <n v="4250"/>
    <n v="4250"/>
    <n v="0"/>
    <n v="4500"/>
  </r>
  <r>
    <x v="1"/>
    <x v="0"/>
    <s v="Operational Expenditure"/>
    <x v="6"/>
    <s v="6770 services"/>
    <s v="none"/>
    <s v="GEN-LG-6773-B09 Security Service - Pfluger Hall"/>
    <n v="0"/>
    <n v="2500"/>
    <n v="2500"/>
    <n v="0"/>
    <m/>
  </r>
  <r>
    <x v="1"/>
    <x v="0"/>
    <s v="Operational Expenditure"/>
    <x v="6"/>
    <s v="6770 services"/>
    <s v="none"/>
    <s v="GEN-LG-6774-973 Pest Control - FM973 Location"/>
    <n v="0"/>
    <n v="1150"/>
    <n v="1150"/>
    <n v="0"/>
    <n v="1200"/>
  </r>
  <r>
    <x v="1"/>
    <x v="0"/>
    <s v="Operational Expenditure"/>
    <x v="6"/>
    <s v="6770 services"/>
    <s v="none"/>
    <s v="GEN-LG-6774-B06 Pest Control - Admin Bldg"/>
    <n v="1632.76"/>
    <n v="900"/>
    <n v="900"/>
    <n v="1000"/>
    <n v="1200"/>
  </r>
  <r>
    <x v="1"/>
    <x v="0"/>
    <s v="Operational Expenditure"/>
    <x v="6"/>
    <s v="6770 services"/>
    <s v="none"/>
    <s v="GEN-LG-6774-B08 Pest Control - CEC"/>
    <n v="750"/>
    <n v="1650"/>
    <n v="1650"/>
    <n v="1800"/>
    <n v="1485"/>
  </r>
  <r>
    <x v="1"/>
    <x v="0"/>
    <s v="Operational Expenditure"/>
    <x v="6"/>
    <s v="6770 services"/>
    <s v="none"/>
    <s v="GEN-LG-6774-B09 Pest Control - Pfluger Hall"/>
    <n v="0"/>
    <n v="900"/>
    <n v="900"/>
    <n v="700"/>
    <n v="735"/>
  </r>
  <r>
    <x v="1"/>
    <x v="0"/>
    <s v="Operational Expenditure"/>
    <x v="6"/>
    <s v="6770 services"/>
    <s v="none"/>
    <s v="GEN-LG-6774-B10 Pest Control - Warehouse"/>
    <n v="568.54"/>
    <n v="600"/>
    <n v="600"/>
    <n v="400"/>
    <n v="1116"/>
  </r>
  <r>
    <x v="1"/>
    <x v="0"/>
    <s v="Operational Expenditure"/>
    <x v="6"/>
    <s v="6770 services"/>
    <s v="none"/>
    <s v="GEN-LG-6774-S01 Pest Control - Station #1"/>
    <n v="1626.5"/>
    <n v="900"/>
    <n v="900"/>
    <n v="1600"/>
    <n v="1200"/>
  </r>
  <r>
    <x v="1"/>
    <x v="0"/>
    <s v="Operational Expenditure"/>
    <x v="6"/>
    <s v="6770 services"/>
    <s v="none"/>
    <s v="GEN-LG-6774-S02 Pest Control - Station #2"/>
    <n v="558"/>
    <n v="600"/>
    <n v="600"/>
    <n v="700"/>
    <n v="600"/>
  </r>
  <r>
    <x v="1"/>
    <x v="0"/>
    <s v="Operational Expenditure"/>
    <x v="6"/>
    <s v="6770 services"/>
    <s v="none"/>
    <s v="GEN-LG-6774-S03 Pest Control - Station #3"/>
    <n v="558"/>
    <n v="600"/>
    <n v="600"/>
    <n v="600"/>
    <n v="600"/>
  </r>
  <r>
    <x v="1"/>
    <x v="0"/>
    <s v="Operational Expenditure"/>
    <x v="6"/>
    <s v="6770 services"/>
    <s v="none"/>
    <s v="GEN-LG-6774-S04 Pest Control - Station #4"/>
    <n v="558"/>
    <n v="600"/>
    <n v="600"/>
    <n v="600"/>
    <n v="600"/>
  </r>
  <r>
    <x v="1"/>
    <x v="0"/>
    <s v="Operational Expenditure"/>
    <x v="6"/>
    <s v="6770 services"/>
    <s v="none"/>
    <s v="GEN-LG-6774-S05 Pest Control - Station #5"/>
    <n v="563.27"/>
    <n v="600"/>
    <n v="600"/>
    <n v="600"/>
    <n v="600"/>
  </r>
  <r>
    <x v="1"/>
    <x v="0"/>
    <s v="Operational Expenditure"/>
    <x v="6"/>
    <s v="6770 services"/>
    <s v="none"/>
    <s v="GEN-LG-6774-S06 Pest Control - Station #6"/>
    <n v="0"/>
    <n v="1150"/>
    <n v="1150"/>
    <n v="1300"/>
    <n v="1200"/>
  </r>
  <r>
    <x v="1"/>
    <x v="0"/>
    <s v="Operational Expenditure"/>
    <x v="6"/>
    <s v="6770 services"/>
    <s v="none"/>
    <s v="GEN-LG-6774-S08 Pest Control - Station #8"/>
    <n v="1408"/>
    <n v="600"/>
    <n v="600"/>
    <n v="600"/>
    <n v="600"/>
  </r>
  <r>
    <x v="1"/>
    <x v="0"/>
    <s v="Operational Expenditure"/>
    <x v="6"/>
    <s v="6770 services"/>
    <s v="none"/>
    <s v="GEN-LG-6774-ST7 Pest Control - Station #7 Temp"/>
    <n v="1200"/>
    <n v="1150"/>
    <n v="1150"/>
    <n v="200"/>
    <n v="600"/>
  </r>
  <r>
    <x v="1"/>
    <x v="0"/>
    <s v="Operational Expenditure"/>
    <x v="6"/>
    <s v="6770 services"/>
    <s v="none"/>
    <s v="GEN-LG-6774-T05 Pest Control - Training Field"/>
    <n v="816"/>
    <n v="1200"/>
    <n v="1200"/>
    <n v="900"/>
    <n v="600"/>
  </r>
  <r>
    <x v="1"/>
    <x v="0"/>
    <s v="Operational Expenditure"/>
    <x v="6"/>
    <s v="7600 Non Capital Equipment"/>
    <s v="none"/>
    <s v="GEN-LG-7640-000 Electronic &amp; Comm. Equipment"/>
    <n v="0"/>
    <n v="1000"/>
    <n v="1000"/>
    <n v="500"/>
    <n v="1000"/>
  </r>
  <r>
    <x v="1"/>
    <x v="0"/>
    <s v="Operational Expenditure"/>
    <x v="6"/>
    <s v="7600 Non Capital Equipment"/>
    <s v="none"/>
    <s v="GEN-LG-7654-000 Misc. Tools &amp; Equipment"/>
    <n v="1913.48"/>
    <n v="2000"/>
    <n v="2000"/>
    <n v="2000"/>
    <n v="1500"/>
  </r>
  <r>
    <x v="1"/>
    <x v="0"/>
    <s v="Operational Expenditure"/>
    <x v="6"/>
    <s v="7600 Non Capital Equipment"/>
    <s v="none"/>
    <s v="GEN-LG-7660-000 Office Equipment (F&amp;F)"/>
    <n v="3318.86"/>
    <n v="25000"/>
    <n v="25000"/>
    <n v="25000"/>
    <n v="25000"/>
  </r>
  <r>
    <x v="1"/>
    <x v="0"/>
    <s v="Operational Expenditure"/>
    <x v="6"/>
    <s v="7600 Non Capital Equipment"/>
    <s v="none"/>
    <s v="GEN-LG-7660-973 Office Equipment (F&amp;F) - FM973 Location"/>
    <n v="0"/>
    <n v="3000"/>
    <n v="3000"/>
    <n v="0"/>
    <n v="3000"/>
  </r>
  <r>
    <x v="1"/>
    <x v="0"/>
    <s v="Operational Expenditure"/>
    <x v="6"/>
    <s v="7600 Non Capital Equipment"/>
    <s v="none"/>
    <s v="GEN-LG-7660-B06 Office Equipment (F&amp;F) - Admin Bldg"/>
    <n v="40556.230000000003"/>
    <n v="50000"/>
    <n v="50000"/>
    <n v="50000"/>
    <n v="8000"/>
  </r>
  <r>
    <x v="1"/>
    <x v="0"/>
    <s v="Operational Expenditure"/>
    <x v="6"/>
    <s v="7600 Non Capital Equipment"/>
    <s v="none"/>
    <s v="GEN-LG-7660-B08 Office Equipment (F&amp;F) - CEC"/>
    <n v="1263.71"/>
    <n v="3000"/>
    <n v="3000"/>
    <n v="3000"/>
    <n v="3000"/>
  </r>
  <r>
    <x v="1"/>
    <x v="0"/>
    <s v="Operational Expenditure"/>
    <x v="6"/>
    <s v="7600 Non Capital Equipment"/>
    <s v="none"/>
    <s v="GEN-LG-7660-B10 Office Equipment (F&amp;F) - Warehouse"/>
    <n v="11433.54"/>
    <n v="18000"/>
    <n v="18000"/>
    <n v="18000"/>
    <n v="8000"/>
  </r>
  <r>
    <x v="1"/>
    <x v="0"/>
    <s v="Operational Expenditure"/>
    <x v="6"/>
    <s v="7600 Non Capital Equipment"/>
    <s v="none"/>
    <s v="GEN-LG-7660-S01 Office Equipment (F&amp;F) - Station 1"/>
    <n v="6933.12"/>
    <n v="10000"/>
    <n v="10000"/>
    <n v="10000"/>
    <n v="6000"/>
  </r>
  <r>
    <x v="1"/>
    <x v="0"/>
    <s v="Operational Expenditure"/>
    <x v="6"/>
    <s v="7600 Non Capital Equipment"/>
    <s v="none"/>
    <s v="GEN-LG-7660-S02 Office Equipment (F&amp;F) - Station 2"/>
    <n v="3842.85"/>
    <n v="4500"/>
    <n v="4500"/>
    <n v="7500"/>
    <n v="5000"/>
  </r>
  <r>
    <x v="1"/>
    <x v="0"/>
    <s v="Operational Expenditure"/>
    <x v="6"/>
    <s v="7600 Non Capital Equipment"/>
    <s v="none"/>
    <s v="GEN-LG-7660-S03 Office Equipment (F&amp;F) - Station 3"/>
    <n v="4194.97"/>
    <n v="4500"/>
    <n v="4500"/>
    <n v="4500"/>
    <n v="5000"/>
  </r>
  <r>
    <x v="1"/>
    <x v="0"/>
    <s v="Operational Expenditure"/>
    <x v="6"/>
    <s v="7600 Non Capital Equipment"/>
    <s v="none"/>
    <s v="GEN-LG-7660-S04 Office Equipment (F&amp;F) - Station 4"/>
    <n v="1394.48"/>
    <n v="4500"/>
    <n v="4500"/>
    <n v="9200"/>
    <n v="10500"/>
  </r>
  <r>
    <x v="1"/>
    <x v="0"/>
    <s v="Operational Expenditure"/>
    <x v="6"/>
    <s v="7600 Non Capital Equipment"/>
    <s v="none"/>
    <s v="GEN-LG-7660-S05 Office Equipment (F&amp;F) - Station 5"/>
    <n v="1209.6300000000001"/>
    <n v="4500"/>
    <n v="4500"/>
    <n v="1600"/>
    <n v="5000"/>
  </r>
  <r>
    <x v="1"/>
    <x v="0"/>
    <s v="Operational Expenditure"/>
    <x v="6"/>
    <s v="7600 Non Capital Equipment"/>
    <s v="none"/>
    <s v="GEN-LG-7660-S06 Office Equipment (F&amp;F) - Station 6"/>
    <n v="0"/>
    <n v="4500"/>
    <n v="4500"/>
    <n v="500"/>
    <n v="5000"/>
  </r>
  <r>
    <x v="1"/>
    <x v="0"/>
    <s v="Operational Expenditure"/>
    <x v="6"/>
    <s v="7600 Non Capital Equipment"/>
    <s v="none"/>
    <s v="GEN-LG-7660-S08 Office Equipment (F&amp;F) - Station 8"/>
    <n v="2244.58"/>
    <n v="3000"/>
    <n v="3000"/>
    <n v="6683"/>
    <n v="3500"/>
  </r>
  <r>
    <x v="1"/>
    <x v="0"/>
    <s v="Operational Expenditure"/>
    <x v="6"/>
    <s v="7600 Non Capital Equipment"/>
    <s v="none"/>
    <s v="GEN-LG-7660-ST7 Office Equipment (F&amp;F) - Station 7 Temp"/>
    <n v="6378.54"/>
    <n v="3000"/>
    <n v="3000"/>
    <n v="1500"/>
    <n v="3500"/>
  </r>
  <r>
    <x v="1"/>
    <x v="0"/>
    <s v="Operational Expenditure"/>
    <x v="6"/>
    <s v="7600 Non Capital Equipment"/>
    <s v="none"/>
    <s v="GEN-LG-7660-T05 Office Equipment (F&amp;F) - Training Field"/>
    <n v="677.94"/>
    <n v="1000"/>
    <n v="1000"/>
    <n v="0"/>
    <m/>
  </r>
  <r>
    <x v="1"/>
    <x v="0"/>
    <s v="Operational Expenditure"/>
    <x v="7"/>
    <s v="5000 Payroll Expenses"/>
    <s v="none"/>
    <s v="GEN-OP-5010-000 Salaries"/>
    <n v="12529915.57"/>
    <n v="16734883"/>
    <n v="16734883"/>
    <n v="14000000"/>
    <n v="16778093"/>
  </r>
  <r>
    <x v="1"/>
    <x v="0"/>
    <s v="Operational Expenditure"/>
    <x v="7"/>
    <s v="5000 Payroll Expenses"/>
    <s v="none"/>
    <s v="GEN-OP-5011-000 Salary Expense - Reimbursement"/>
    <n v="0"/>
    <m/>
    <m/>
    <n v="-64133"/>
    <m/>
  </r>
  <r>
    <x v="1"/>
    <x v="0"/>
    <s v="Operational Expenditure"/>
    <x v="7"/>
    <s v="5000 Payroll Expenses"/>
    <s v="none"/>
    <s v="GEN-OP-5012-000 Salary Expense - Overtime"/>
    <n v="1837687.38"/>
    <n v="1531921"/>
    <n v="1531921"/>
    <n v="2000000"/>
    <n v="1435520"/>
  </r>
  <r>
    <x v="1"/>
    <x v="0"/>
    <s v="Operational Expenditure"/>
    <x v="7"/>
    <s v="5000 Payroll Expenses"/>
    <s v="none"/>
    <s v="GEN-OP-5013-000 Salary Expense - Leave payout"/>
    <n v="371212.67"/>
    <n v="578603"/>
    <n v="578603"/>
    <n v="578603"/>
    <n v="631463"/>
  </r>
  <r>
    <x v="1"/>
    <x v="0"/>
    <s v="Operational Expenditure"/>
    <x v="7"/>
    <s v="5000 Payroll Expenses"/>
    <s v="none"/>
    <s v="GEN-OP-5016-000 Salary Expense - Double Overtime"/>
    <n v="9591.8799999999992"/>
    <n v="3000"/>
    <n v="3000"/>
    <n v="11000"/>
    <n v="11000"/>
  </r>
  <r>
    <x v="1"/>
    <x v="0"/>
    <s v="Operational Expenditure"/>
    <x v="7"/>
    <s v="5000 Payroll Expenses"/>
    <s v="none"/>
    <s v="GEN-OP-5021-000 FICA Tax"/>
    <n v="891090.4"/>
    <n v="1160299"/>
    <n v="1160299"/>
    <n v="1100000"/>
    <n v="1166788"/>
  </r>
  <r>
    <x v="1"/>
    <x v="0"/>
    <s v="Operational Expenditure"/>
    <x v="7"/>
    <s v="5000 Payroll Expenses"/>
    <s v="none"/>
    <s v="GEN-OP-5022-000 Medicare Tax"/>
    <n v="208369.02"/>
    <n v="271727"/>
    <n v="271727"/>
    <n v="250000"/>
    <n v="273254"/>
  </r>
  <r>
    <x v="1"/>
    <x v="0"/>
    <s v="Operational Expenditure"/>
    <x v="7"/>
    <s v="5000 Payroll Expenses"/>
    <s v="none"/>
    <s v="GEN-OP-5023-000 SUTA Tax"/>
    <n v="1342.1"/>
    <n v="2436"/>
    <n v="2436"/>
    <n v="30000"/>
    <n v="29430"/>
  </r>
  <r>
    <x v="1"/>
    <x v="0"/>
    <s v="Operational Expenditure"/>
    <x v="7"/>
    <s v="5000 Payroll Expenses"/>
    <s v="none"/>
    <s v="GEN-OP-5026-000 HR Administration Expense"/>
    <n v="42518.15"/>
    <n v="40200"/>
    <n v="40200"/>
    <n v="37211.200000000004"/>
    <m/>
  </r>
  <r>
    <x v="1"/>
    <x v="0"/>
    <s v="Operational Expenditure"/>
    <x v="7"/>
    <s v="5100 Employee Benefits"/>
    <s v="none"/>
    <s v="GEN-OP-5110-000 Workers Comp. Insurance"/>
    <n v="176795.28"/>
    <n v="242641"/>
    <n v="242641"/>
    <n v="242641"/>
    <n v="257313"/>
  </r>
  <r>
    <x v="1"/>
    <x v="0"/>
    <s v="Operational Expenditure"/>
    <x v="7"/>
    <s v="5100 Employee Benefits"/>
    <s v="none"/>
    <s v="GEN-OP-5120-000 Retirement Plan"/>
    <n v="1488489.97"/>
    <n v="1874279"/>
    <n v="1874279"/>
    <n v="1600000"/>
    <n v="1821361"/>
  </r>
  <r>
    <x v="1"/>
    <x v="0"/>
    <s v="Operational Expenditure"/>
    <x v="7"/>
    <s v="5100 Employee Benefits"/>
    <s v="none"/>
    <s v="GEN-OP-5121-000 Retirement Plan - 457 401a Contributions"/>
    <n v="114013.37"/>
    <n v="139634"/>
    <n v="139634"/>
    <n v="130000"/>
    <n v="175104"/>
  </r>
  <r>
    <x v="1"/>
    <x v="0"/>
    <s v="Operational Expenditure"/>
    <x v="7"/>
    <s v="5100 Employee Benefits"/>
    <s v="none"/>
    <s v="GEN-OP-5130-000 Health Insurance (&amp; Dental FY2018)"/>
    <n v="1222448.23"/>
    <n v="1588680"/>
    <n v="1588680"/>
    <n v="1588680"/>
    <n v="1914643"/>
  </r>
  <r>
    <x v="1"/>
    <x v="0"/>
    <s v="Operational Expenditure"/>
    <x v="7"/>
    <s v="5100 Employee Benefits"/>
    <s v="none"/>
    <s v="GEN-OP-5131-000 Dental &amp; Vision Insurance"/>
    <n v="101636.47"/>
    <n v="128544"/>
    <n v="128544"/>
    <n v="128544"/>
    <n v="141399"/>
  </r>
  <r>
    <x v="1"/>
    <x v="0"/>
    <s v="Operational Expenditure"/>
    <x v="7"/>
    <s v="5100 Employee Benefits"/>
    <s v="none"/>
    <s v="GEN-OP-5132-000 Section 125 Contributions"/>
    <n v="206926.33"/>
    <n v="333513"/>
    <n v="333513"/>
    <n v="245000"/>
    <n v="275000"/>
  </r>
  <r>
    <x v="1"/>
    <x v="0"/>
    <s v="Operational Expenditure"/>
    <x v="7"/>
    <s v="5100 Employee Benefits"/>
    <s v="none"/>
    <s v="GEN-OP-5135-000 Employee Assistance Program"/>
    <n v="3833.47"/>
    <n v="5065"/>
    <n v="5065"/>
    <n v="5065"/>
    <n v="7710"/>
  </r>
  <r>
    <x v="1"/>
    <x v="0"/>
    <s v="Operational Expenditure"/>
    <x v="7"/>
    <s v="5100 Employee Benefits"/>
    <s v="none"/>
    <s v="GEN-OP-5140-000 Disability Insurance"/>
    <n v="25818.74"/>
    <n v="50135.63"/>
    <n v="50135.63"/>
    <n v="103000"/>
    <n v="103000"/>
  </r>
  <r>
    <x v="1"/>
    <x v="0"/>
    <s v="Operational Expenditure"/>
    <x v="7"/>
    <s v="5100 Employee Benefits"/>
    <s v="none"/>
    <s v="GEN-OP-5150-000 AD &amp; D and Life Insurance"/>
    <n v="56688.23"/>
    <n v="74685"/>
    <n v="74685"/>
    <n v="74685"/>
    <n v="83000"/>
  </r>
  <r>
    <x v="1"/>
    <x v="0"/>
    <s v="Operational Expenditure"/>
    <x v="7"/>
    <s v="5200 Supply &amp; Material Mgmt"/>
    <s v="none"/>
    <s v="GEN-OP-5230-000 Small Equipment (FIRE)"/>
    <n v="55373.27"/>
    <n v="88000"/>
    <n v="88000"/>
    <n v="88000"/>
    <n v="189000"/>
  </r>
  <r>
    <x v="3"/>
    <x v="3"/>
    <m/>
    <x v="8"/>
    <m/>
    <m/>
    <m/>
    <m/>
    <m/>
    <m/>
    <m/>
    <m/>
  </r>
  <r>
    <x v="1"/>
    <x v="0"/>
    <s v="Operational Expenditure"/>
    <x v="7"/>
    <s v="5200 Supply &amp; Material Mgmt"/>
    <s v="none"/>
    <s v="GEN-OP-5241-000 EMS Consumables"/>
    <n v="182746.75"/>
    <n v="209650"/>
    <n v="209650"/>
    <n v="205000"/>
    <n v="217250"/>
  </r>
  <r>
    <x v="1"/>
    <x v="0"/>
    <s v="Operational Expenditure"/>
    <x v="7"/>
    <s v="5200 Supply &amp; Material Mgmt"/>
    <s v="none"/>
    <s v="GEN-OP-5242-000 EMS Medications"/>
    <n v="49343.57"/>
    <n v="58000"/>
    <n v="58000"/>
    <n v="58000"/>
    <n v="65700"/>
  </r>
  <r>
    <x v="1"/>
    <x v="0"/>
    <s v="Operational Expenditure"/>
    <x v="7"/>
    <s v="5200 Supply &amp; Material Mgmt"/>
    <s v="none"/>
    <s v="GEN-OP-5243-000 EMS Services"/>
    <n v="13079.01"/>
    <n v="32445"/>
    <n v="32445"/>
    <n v="32000"/>
    <n v="25250"/>
  </r>
  <r>
    <x v="1"/>
    <x v="0"/>
    <s v="Operational Expenditure"/>
    <x v="7"/>
    <s v="5200 Supply &amp; Material Mgmt"/>
    <s v="none"/>
    <s v="GEN-OP-5244-000 EMS Equipment and Maintenance"/>
    <n v="80367.5"/>
    <n v="140946"/>
    <n v="140946"/>
    <n v="126000"/>
    <n v="131250"/>
  </r>
  <r>
    <x v="1"/>
    <x v="0"/>
    <s v="Operational Expenditure"/>
    <x v="7"/>
    <s v="5200 Supply &amp; Material Mgmt"/>
    <s v="none"/>
    <s v="GEN-OP-5246-000 EMS Special Services"/>
    <n v="0"/>
    <n v="6400"/>
    <n v="6400"/>
    <n v="1000"/>
    <n v="5500"/>
  </r>
  <r>
    <x v="1"/>
    <x v="0"/>
    <s v="Operational Expenditure"/>
    <x v="7"/>
    <s v="5200 Supply &amp; Material Mgmt"/>
    <s v="none"/>
    <s v="GEN-OP-5252-000 Foam Supply"/>
    <n v="20530"/>
    <n v="26000"/>
    <n v="26000"/>
    <n v="26000"/>
    <n v="45400"/>
  </r>
  <r>
    <x v="1"/>
    <x v="0"/>
    <s v="Operational Expenditure"/>
    <x v="7"/>
    <s v="5200 Supply &amp; Material Mgmt"/>
    <s v="none"/>
    <s v="GEN-OP-5260-000 Unplanned Natural or Manmade Event"/>
    <n v="1479.38"/>
    <n v="2000"/>
    <n v="2000"/>
    <n v="11833"/>
    <n v="2000"/>
  </r>
  <r>
    <x v="1"/>
    <x v="0"/>
    <s v="Operational Expenditure"/>
    <x v="7"/>
    <s v="5200 Supply &amp; Material Mgmt"/>
    <s v="none"/>
    <s v="GEN-OP-5262-000 Decontamination Supplies and Equipment"/>
    <n v="354.78"/>
    <n v="5000"/>
    <n v="5000"/>
    <n v="5000"/>
    <n v="4000"/>
  </r>
  <r>
    <x v="1"/>
    <x v="0"/>
    <s v="Operational Expenditure"/>
    <x v="7"/>
    <s v="5310 Systems &amp; Equipment Maintenance"/>
    <s v="none"/>
    <s v="GEN-OP-5311-000 General System &amp; Equip. Maint."/>
    <n v="1124.51"/>
    <n v="1500"/>
    <n v="1500"/>
    <n v="1000"/>
    <n v="1200"/>
  </r>
  <r>
    <x v="1"/>
    <x v="0"/>
    <s v="Operational Expenditure"/>
    <x v="7"/>
    <s v="5310 Systems &amp; Equipment Maintenance"/>
    <s v="none"/>
    <s v="GEN-OP-5313-000 Fire Extinguishers"/>
    <n v="2888.88"/>
    <n v="21250"/>
    <n v="21250"/>
    <n v="26609"/>
    <n v="15375"/>
  </r>
  <r>
    <x v="1"/>
    <x v="0"/>
    <s v="Operational Expenditure"/>
    <x v="7"/>
    <s v="5310 Systems &amp; Equipment Maintenance"/>
    <s v="none"/>
    <s v="GEN-OP-5314-000 Gas Monitoring Equipment"/>
    <n v="30166.16"/>
    <n v="42772"/>
    <n v="42772"/>
    <n v="42772"/>
    <n v="51668"/>
  </r>
  <r>
    <x v="1"/>
    <x v="0"/>
    <s v="Operational Expenditure"/>
    <x v="7"/>
    <s v="5310 Systems &amp; Equipment Maintenance"/>
    <s v="none"/>
    <s v="GEN-OP-5315-000 Hose Testing"/>
    <n v="27466.39"/>
    <n v="60033"/>
    <n v="60033"/>
    <n v="60083"/>
    <n v="42925"/>
  </r>
  <r>
    <x v="1"/>
    <x v="0"/>
    <s v="Operational Expenditure"/>
    <x v="7"/>
    <s v="5340 Communications Systems"/>
    <s v="none"/>
    <s v="GEN-OP-5344-000 MDC Access Fees"/>
    <n v="6000.18"/>
    <n v="6500"/>
    <n v="6500"/>
    <n v="6500"/>
    <n v="7100"/>
  </r>
  <r>
    <x v="1"/>
    <x v="0"/>
    <s v="Operational Expenditure"/>
    <x v="7"/>
    <s v="5350 Dispatch and Access Fees"/>
    <s v="none"/>
    <s v="GEN-OP-5353-000 Trunked Radio User Fee"/>
    <n v="53159.16"/>
    <n v="78750"/>
    <n v="78750"/>
    <n v="83461"/>
    <n v="90300"/>
  </r>
  <r>
    <x v="1"/>
    <x v="0"/>
    <s v="Operational Expenditure"/>
    <x v="7"/>
    <s v="5400 Fleet Operations"/>
    <s v="none"/>
    <s v="GEN-OP-5402-000 Fleet Technician Services"/>
    <n v="1760.53"/>
    <n v="2000"/>
    <n v="2000"/>
    <n v="1200"/>
    <n v="1800"/>
  </r>
  <r>
    <x v="1"/>
    <x v="0"/>
    <s v="Operational Expenditure"/>
    <x v="7"/>
    <s v="5400 Fleet Operations"/>
    <s v="none"/>
    <s v="GEN-OP-5420-000 Fuel &amp; Lubricants"/>
    <n v="183219.94"/>
    <n v="228000"/>
    <n v="228000"/>
    <n v="200000"/>
    <n v="205000"/>
  </r>
  <r>
    <x v="1"/>
    <x v="0"/>
    <s v="Operational Expenditure"/>
    <x v="7"/>
    <s v="5400 Fleet Operations"/>
    <s v="none"/>
    <s v="GEN-OP-5440-000 Misc. Parts &amp; Equipment"/>
    <n v="3645.44"/>
    <n v="5000"/>
    <n v="5000"/>
    <n v="3100"/>
    <n v="3000"/>
  </r>
  <r>
    <x v="1"/>
    <x v="0"/>
    <s v="Operational Expenditure"/>
    <x v="7"/>
    <s v="5500 Fleet Maintenance"/>
    <s v=" FLEET: NON-CLASSIFIED"/>
    <s v="GEN-OP-5510-027 Trailer - Technical Rescue #027"/>
    <n v="0"/>
    <n v="11"/>
    <n v="11"/>
    <n v="0"/>
    <n v="11"/>
  </r>
  <r>
    <x v="1"/>
    <x v="0"/>
    <s v="Operational Expenditure"/>
    <x v="7"/>
    <s v="5500 Fleet Maintenance"/>
    <s v=" FLEET: NON-CLASSIFIED"/>
    <s v="GEN-OP-5510-074 Trailer - 2011 Air &amp; Light #074"/>
    <n v="0"/>
    <n v="0"/>
    <n v="0"/>
    <n v="0"/>
    <n v="2500"/>
  </r>
  <r>
    <x v="1"/>
    <x v="0"/>
    <s v="Operational Expenditure"/>
    <x v="7"/>
    <s v="5500 Fleet Maintenance"/>
    <s v=" FLEET: NON-CLASSIFIED"/>
    <s v="GEN-OP-5510-161 '18 Top Hat 16' Trailer"/>
    <n v="19"/>
    <n v="911"/>
    <n v="911"/>
    <n v="0"/>
    <n v="11"/>
  </r>
  <r>
    <x v="1"/>
    <x v="0"/>
    <s v="Operational Expenditure"/>
    <x v="7"/>
    <s v="5500 Fleet Maintenance"/>
    <s v=" FLEET: NON-CLASSIFIED"/>
    <s v="GEN-OP-5510-775 '18 Polaris UTV #775"/>
    <n v="2881.84"/>
    <n v="1600"/>
    <n v="1600"/>
    <n v="0"/>
    <n v="1700"/>
  </r>
  <r>
    <x v="1"/>
    <x v="0"/>
    <s v="Operational Expenditure"/>
    <x v="7"/>
    <s v="5500 Fleet Maintenance"/>
    <s v=" FLEET: NON-CLASSIFIED"/>
    <s v="GEN-OP-5510-C48 Bobcat Toolcat 5600 #6948"/>
    <n v="0"/>
    <m/>
    <m/>
    <n v="0"/>
    <n v="1500"/>
  </r>
  <r>
    <x v="1"/>
    <x v="0"/>
    <s v="Operational Expenditure"/>
    <x v="7"/>
    <s v="5500 Fleet Maintenance"/>
    <s v=" FLEET: NON-CLASSIFIED"/>
    <s v="GEN-OP-5560-198 '23 Chevy Tahoe VIN#198"/>
    <n v="870.57"/>
    <n v="578"/>
    <n v="578"/>
    <n v="0"/>
    <n v="703"/>
  </r>
  <r>
    <x v="1"/>
    <x v="0"/>
    <s v="Operational Expenditure"/>
    <x v="7"/>
    <s v="5500 Fleet Maintenance"/>
    <s v=" FLEET: NON-CLASSIFIED"/>
    <s v="GEN-OP-5560-377 '23 Chevy Tahoe VIN#377"/>
    <n v="677.34"/>
    <n v="578"/>
    <n v="578"/>
    <n v="0"/>
    <n v="703"/>
  </r>
  <r>
    <x v="1"/>
    <x v="0"/>
    <s v="Operational Expenditure"/>
    <x v="7"/>
    <s v="5500 Fleet Maintenance"/>
    <s v=" FLEET: NON-CLASSIFIED"/>
    <s v="GEN-OP-5560-434 '23 Chevy Tahoe VIN#434"/>
    <n v="660.6"/>
    <n v="578"/>
    <n v="578"/>
    <n v="0"/>
    <n v="703"/>
  </r>
  <r>
    <x v="1"/>
    <x v="0"/>
    <s v="Operational Expenditure"/>
    <x v="7"/>
    <s v="5500 Fleet Maintenance"/>
    <s v=" FLEET: NON-CLASSIFIED"/>
    <s v="GEN-OP-5560-649 '23 Chevy Tahoe VIN#649"/>
    <n v="660.6"/>
    <n v="578"/>
    <n v="578"/>
    <n v="0"/>
    <n v="703"/>
  </r>
  <r>
    <x v="1"/>
    <x v="0"/>
    <s v="Operational Expenditure"/>
    <x v="7"/>
    <s v="5500 Fleet Maintenance"/>
    <s v=" FLEET: NON-CLASSIFIED"/>
    <s v="GEN-OP-5560-682 '23 Chevy Tahoe VIN#682"/>
    <n v="683.56"/>
    <n v="578"/>
    <n v="578"/>
    <n v="0"/>
    <n v="703"/>
  </r>
  <r>
    <x v="1"/>
    <x v="0"/>
    <s v="Operational Expenditure"/>
    <x v="7"/>
    <s v="5500 Fleet Maintenance"/>
    <s v="FLEET: ENGINES (TYPE 1-3)"/>
    <s v="GEN-OP-5520-000 FLEET:  ENGINES (TYPE 1-3)"/>
    <n v="313.52999999999997"/>
    <n v="120000"/>
    <n v="120000"/>
    <n v="250000"/>
    <n v="132000"/>
  </r>
  <r>
    <x v="1"/>
    <x v="0"/>
    <s v="Operational Expenditure"/>
    <x v="7"/>
    <s v="5500 Fleet Maintenance"/>
    <s v="FLEET: ENGINES (TYPE 1-3)"/>
    <s v="GEN-OP-5520-012 2021 Ferrara MVP 1000 Pumper #012"/>
    <n v="11069.71"/>
    <n v="12212"/>
    <n v="12212"/>
    <n v="0"/>
    <n v="14557"/>
  </r>
  <r>
    <x v="1"/>
    <x v="0"/>
    <s v="Operational Expenditure"/>
    <x v="7"/>
    <s v="5500 Fleet Maintenance"/>
    <s v="FLEET: ENGINES (TYPE 1-3)"/>
    <s v="GEN-OP-5520-013 2021 Ferrara MVP 1000 Pumper #013"/>
    <n v="12792.46"/>
    <n v="12212"/>
    <n v="12212"/>
    <n v="0"/>
    <n v="14557"/>
  </r>
  <r>
    <x v="1"/>
    <x v="0"/>
    <s v="Operational Expenditure"/>
    <x v="7"/>
    <s v="5500 Fleet Maintenance"/>
    <s v="FLEET: ENGINES (TYPE 1-3)"/>
    <s v="GEN-OP-5520-083 2015 Pierce Pumper #083"/>
    <n v="30784.89"/>
    <n v="12212"/>
    <n v="12212"/>
    <n v="0"/>
    <n v="20847"/>
  </r>
  <r>
    <x v="1"/>
    <x v="0"/>
    <s v="Operational Expenditure"/>
    <x v="7"/>
    <s v="5500 Fleet Maintenance"/>
    <s v="FLEET: ENGINES (TYPE 1-3)"/>
    <s v="GEN-OP-5520-456 2006 Pierce Quantum #456"/>
    <n v="39101.89"/>
    <n v="9212"/>
    <n v="9212"/>
    <n v="0"/>
    <n v="14557"/>
  </r>
  <r>
    <x v="1"/>
    <x v="0"/>
    <s v="Operational Expenditure"/>
    <x v="7"/>
    <s v="5500 Fleet Maintenance"/>
    <s v="FLEET: ENGINES (TYPE 1-3)"/>
    <s v="GEN-OP-5520-494 2018 Pierce Enforcer Pumper #494"/>
    <n v="25740.02"/>
    <n v="12212"/>
    <n v="12212"/>
    <n v="0"/>
    <n v="20847"/>
  </r>
  <r>
    <x v="1"/>
    <x v="0"/>
    <s v="Operational Expenditure"/>
    <x v="7"/>
    <s v="5500 Fleet Maintenance"/>
    <s v="FLEET: ENGINES (TYPE 1-3)"/>
    <s v="GEN-OP-5520-561 2005 Pierce Arrow #561"/>
    <n v="14499.5"/>
    <n v="7500"/>
    <n v="7500"/>
    <n v="0"/>
    <n v="12737"/>
  </r>
  <r>
    <x v="1"/>
    <x v="0"/>
    <s v="Operational Expenditure"/>
    <x v="7"/>
    <s v="5500 Fleet Maintenance"/>
    <s v="FLEET: ENGINES (TYPE 1-3)"/>
    <s v="GEN-OP-5520-563 2012 Pierce Arrow #563"/>
    <n v="44089.21"/>
    <n v="9212"/>
    <n v="9212"/>
    <n v="0"/>
    <n v="15352"/>
  </r>
  <r>
    <x v="1"/>
    <x v="0"/>
    <s v="Operational Expenditure"/>
    <x v="7"/>
    <s v="5500 Fleet Maintenance"/>
    <s v="FLEET: ENGINES (TYPE 1-3)"/>
    <s v="GEN-OP-5520-583 2018 Pierce FXP Pumper #583"/>
    <n v="12876.45"/>
    <n v="5500"/>
    <n v="5500"/>
    <n v="0"/>
    <n v="9367"/>
  </r>
  <r>
    <x v="1"/>
    <x v="0"/>
    <s v="Operational Expenditure"/>
    <x v="7"/>
    <s v="5500 Fleet Maintenance"/>
    <s v="FLEET: ENGINES (TYPE 1-3)"/>
    <s v="GEN-OP-5520-782 2024 Spartan S-180 #782"/>
    <n v="0"/>
    <n v="12212"/>
    <n v="12212"/>
    <n v="0"/>
    <n v="17262"/>
  </r>
  <r>
    <x v="1"/>
    <x v="0"/>
    <s v="Operational Expenditure"/>
    <x v="7"/>
    <s v="5500 Fleet Maintenance"/>
    <s v="FLEET: ENGINES (TYPE 1-3)"/>
    <s v="GEN-OP-5520-783 2024 Spartan S-180 #783"/>
    <n v="0"/>
    <n v="12212"/>
    <n v="12212"/>
    <n v="0"/>
    <n v="17262"/>
  </r>
  <r>
    <x v="1"/>
    <x v="0"/>
    <s v="Operational Expenditure"/>
    <x v="7"/>
    <s v="5500 Fleet Maintenance"/>
    <s v="FLEET: ENGINES (TYPE 1-3)"/>
    <s v="GEN-OP-5520-812 2007 Pierce Quantum #812"/>
    <n v="33760.67"/>
    <n v="9212"/>
    <n v="9212"/>
    <n v="0"/>
    <n v="14557"/>
  </r>
  <r>
    <x v="1"/>
    <x v="0"/>
    <s v="Operational Expenditure"/>
    <x v="7"/>
    <s v="5500 Fleet Maintenance"/>
    <s v="FLEET: ENGINES (TYPE 1-3)"/>
    <s v="GEN-OP-5530-000 FLEET:  RESCUES / AERIALS"/>
    <n v="0"/>
    <m/>
    <m/>
    <n v="60000"/>
    <m/>
  </r>
  <r>
    <x v="1"/>
    <x v="0"/>
    <s v="Operational Expenditure"/>
    <x v="7"/>
    <s v="5500 Fleet Maintenance"/>
    <s v="FLEET: ENGINES (TYPE 1-3)"/>
    <s v="GEN-OP-5540-000 FLEET:  ENGINES (TYPE 4-6)"/>
    <n v="0"/>
    <m/>
    <m/>
    <n v="20000"/>
    <m/>
  </r>
  <r>
    <x v="1"/>
    <x v="0"/>
    <s v="Operational Expenditure"/>
    <x v="7"/>
    <s v="5500 Fleet Maintenance"/>
    <s v="FLEET: NON-CLASSIFIED"/>
    <s v="GEN-OP-5510-000 FLEET:  NON-CLASSIFIED"/>
    <n v="687.96"/>
    <n v="1500"/>
    <n v="1500"/>
    <n v="3000"/>
    <n v="1500"/>
  </r>
  <r>
    <x v="1"/>
    <x v="0"/>
    <s v="Operational Expenditure"/>
    <x v="7"/>
    <s v="5500 Fleet Maintenance"/>
    <s v="FLEET: RESCUES/AERIALS)"/>
    <s v="GEN-OP-5530-000 FLEET:  RESCUES / AERIALS"/>
    <n v="0"/>
    <n v="36864"/>
    <n v="36864"/>
    <n v="0"/>
    <n v="30000"/>
  </r>
  <r>
    <x v="1"/>
    <x v="0"/>
    <s v="Operational Expenditure"/>
    <x v="7"/>
    <s v="5500 Fleet Maintenance"/>
    <s v="FLEET: RESCUES/AERIALS)"/>
    <s v="GEN-OP-5530-038 2016 Pierce Aerial #038"/>
    <n v="51337.01"/>
    <n v="15212"/>
    <n v="15212"/>
    <n v="0"/>
    <n v="28842"/>
  </r>
  <r>
    <x v="1"/>
    <x v="0"/>
    <s v="Operational Expenditure"/>
    <x v="7"/>
    <s v="5500 Fleet Maintenance"/>
    <s v="FLEET: RESCUES/AERIALS)"/>
    <s v="GEN-OP-5530-123 '23 Pierce Aerial VIN#123"/>
    <n v="828.43"/>
    <n v="15212"/>
    <n v="15212"/>
    <n v="0"/>
    <n v="28047"/>
  </r>
  <r>
    <x v="1"/>
    <x v="0"/>
    <s v="Operational Expenditure"/>
    <x v="7"/>
    <s v="5500 Fleet Maintenance"/>
    <s v="FLEET: RESCUES/AERIALS)"/>
    <s v="GEN-OP-5530-936 2019 Ferrara Quint HD #936"/>
    <n v="12391.8"/>
    <n v="15212"/>
    <n v="15212"/>
    <n v="0"/>
    <n v="21552"/>
  </r>
  <r>
    <x v="1"/>
    <x v="0"/>
    <s v="Operational Expenditure"/>
    <x v="7"/>
    <s v="5500 Fleet Maintenance"/>
    <s v="FLEET: SQUADS &amp; AMBS"/>
    <s v="GEN-OP-5570-000 FLEET:  SQUADS &amp; AMBS"/>
    <n v="360.61"/>
    <n v="20000"/>
    <n v="20000"/>
    <n v="0"/>
    <n v="62500"/>
  </r>
  <r>
    <x v="1"/>
    <x v="0"/>
    <s v="Operational Expenditure"/>
    <x v="7"/>
    <s v="5500 Fleet Maintenance"/>
    <s v="FLEET: SQUADS &amp; AMBS"/>
    <s v="GEN-OP-5570-141 '17 Road Rescue Amb #141  Medic 280"/>
    <n v="2447.4699999999998"/>
    <n v="2411"/>
    <n v="2411"/>
    <n v="0"/>
    <n v="4336"/>
  </r>
  <r>
    <x v="1"/>
    <x v="0"/>
    <s v="Operational Expenditure"/>
    <x v="7"/>
    <s v="5500 Fleet Maintenance"/>
    <s v="FLEET: SQUADS &amp; AMBS"/>
    <s v="GEN-OP-5570-222 '18 Ford F250  #222 (SQ211)"/>
    <n v="4341.45"/>
    <n v="1078"/>
    <n v="1078"/>
    <n v="0"/>
    <n v="1278"/>
  </r>
  <r>
    <x v="1"/>
    <x v="0"/>
    <s v="Operational Expenditure"/>
    <x v="7"/>
    <s v="5500 Fleet Maintenance"/>
    <s v="FLEET: SQUADS &amp; AMBS"/>
    <s v="GEN-OP-5570-223 '18 Ford F250  #223 (SQ241)"/>
    <n v="3703.97"/>
    <n v="1078"/>
    <n v="1078"/>
    <n v="0"/>
    <n v="1278"/>
  </r>
  <r>
    <x v="1"/>
    <x v="0"/>
    <s v="Operational Expenditure"/>
    <x v="7"/>
    <s v="5500 Fleet Maintenance"/>
    <s v="FLEET: SQUADS &amp; AMBS"/>
    <s v="GEN-OP-5570-226 '18 Ford F250 #226 (SQ271)"/>
    <n v="0"/>
    <m/>
    <m/>
    <n v="0"/>
    <n v="1278"/>
  </r>
  <r>
    <x v="1"/>
    <x v="0"/>
    <s v="Operational Expenditure"/>
    <x v="7"/>
    <s v="5500 Fleet Maintenance"/>
    <s v="FLEET: SQUADS &amp; AMBS"/>
    <s v="GEN-OP-5570-314 '24 GMC 2500HD #314"/>
    <n v="0"/>
    <m/>
    <m/>
    <n v="0"/>
    <n v="1278"/>
  </r>
  <r>
    <x v="1"/>
    <x v="0"/>
    <s v="Operational Expenditure"/>
    <x v="7"/>
    <s v="5500 Fleet Maintenance"/>
    <s v="FLEET: SQUADS &amp; AMBS"/>
    <s v="GEN-OP-5570-787 '24 RAM PROMASTER #787"/>
    <n v="0"/>
    <m/>
    <m/>
    <n v="0"/>
    <n v="203"/>
  </r>
  <r>
    <x v="1"/>
    <x v="0"/>
    <s v="Operational Expenditure"/>
    <x v="7"/>
    <s v="5500 Fleet Maintenance"/>
    <s v="FLEET: SQUADS &amp; AMBS"/>
    <s v="GEN-OP-5570-796 '24 GMC 2500HD #796"/>
    <n v="0"/>
    <m/>
    <m/>
    <n v="0"/>
    <n v="1278"/>
  </r>
  <r>
    <x v="1"/>
    <x v="0"/>
    <s v="Operational Expenditure"/>
    <x v="7"/>
    <s v="5500 Fleet Maintenance"/>
    <s v="FLEET: SQUADS &amp; AMBS"/>
    <s v="GEN-OP-5570-866 '24 RAM/Frazer Ambo #866"/>
    <n v="0"/>
    <m/>
    <m/>
    <n v="0"/>
    <n v="891"/>
  </r>
  <r>
    <x v="1"/>
    <x v="0"/>
    <s v="Operational Expenditure"/>
    <x v="7"/>
    <s v="5500 Fleet Maintenance"/>
    <s v="FLEET: SQUADS &amp; AMBS"/>
    <s v="GEN-OP-5570-867 '21 Frazer Ambulance VIN #867"/>
    <n v="2960.39"/>
    <n v="4651"/>
    <n v="4651"/>
    <n v="0"/>
    <n v="5141"/>
  </r>
  <r>
    <x v="1"/>
    <x v="0"/>
    <s v="Operational Expenditure"/>
    <x v="7"/>
    <s v="5500 Fleet Maintenance"/>
    <s v="FLEET: SQUADS &amp; AMBS"/>
    <s v="GEN-OP-5570-868 '21 Frazer Ambulance VIN #868"/>
    <n v="4684.0600000000004"/>
    <n v="4651"/>
    <n v="4651"/>
    <n v="0"/>
    <n v="5141"/>
  </r>
  <r>
    <x v="1"/>
    <x v="0"/>
    <s v="Operational Expenditure"/>
    <x v="7"/>
    <s v="5500 Fleet Maintenance"/>
    <s v="FLEET: SQUADS &amp; AMBS"/>
    <s v="GEN-OP-5570-871 '24 GMC 2500HD #871"/>
    <n v="0"/>
    <m/>
    <m/>
    <n v="0"/>
    <n v="1278"/>
  </r>
  <r>
    <x v="1"/>
    <x v="0"/>
    <s v="Operational Expenditure"/>
    <x v="7"/>
    <s v="5500 Fleet Maintenance"/>
    <s v="FLEET: SQUADS &amp; AMBS"/>
    <s v="GEN-OP-5570-889 2021 Frazer Ambulance VIN #889"/>
    <n v="21608.32"/>
    <n v="4651"/>
    <n v="4651"/>
    <n v="0"/>
    <n v="5141"/>
  </r>
  <r>
    <x v="1"/>
    <x v="0"/>
    <s v="Operational Expenditure"/>
    <x v="7"/>
    <s v="5500 Fleet Maintenance"/>
    <s v="FLEET: SQUADS &amp; AMBS"/>
    <s v="GEN-OP-5570-930 '23 GMC Sierra3500 HD VIN#930"/>
    <n v="0"/>
    <n v="878"/>
    <n v="878"/>
    <n v="0"/>
    <n v="1416"/>
  </r>
  <r>
    <x v="1"/>
    <x v="0"/>
    <s v="Operational Expenditure"/>
    <x v="7"/>
    <s v="5500 Fleet Maintenance"/>
    <s v="FLEET: SQUADS &amp; AMBS"/>
    <s v="GEN-OP-5570-947 '19 Frazer Ambulance #947"/>
    <n v="8943.86"/>
    <n v="4651"/>
    <n v="4651"/>
    <n v="0"/>
    <n v="5141"/>
  </r>
  <r>
    <x v="1"/>
    <x v="0"/>
    <s v="Operational Expenditure"/>
    <x v="7"/>
    <s v="5500 Fleet Maintenance"/>
    <s v="FLEET: SQUADS &amp; AMBS"/>
    <s v="GEN-OP-5570-955 '17 Wheeled Coach Amb #955  Medic 211"/>
    <n v="1849.42"/>
    <n v="2411"/>
    <n v="2411"/>
    <n v="0"/>
    <n v="4336"/>
  </r>
  <r>
    <x v="1"/>
    <x v="0"/>
    <s v="Operational Expenditure"/>
    <x v="7"/>
    <s v="5500 Fleet Maintenance"/>
    <s v="FLEET: SQUADS &amp; AMBS"/>
    <s v="GEN-OP-5570-956 '17 Wheeled Coach Amb #956  Medic 231"/>
    <n v="12851.63"/>
    <n v="2411"/>
    <n v="2411"/>
    <n v="0"/>
    <n v="4336"/>
  </r>
  <r>
    <x v="1"/>
    <x v="0"/>
    <s v="Operational Expenditure"/>
    <x v="7"/>
    <s v="5500 Fleet Maintenance"/>
    <s v="FLEET: SQUADS &amp; AMBS"/>
    <s v="GEN-OP-5570-A48 '19 Frazer Ambulance #948"/>
    <n v="18170.07"/>
    <n v="4651"/>
    <n v="4651"/>
    <n v="0"/>
    <n v="2641"/>
  </r>
  <r>
    <x v="1"/>
    <x v="0"/>
    <s v="Operational Expenditure"/>
    <x v="7"/>
    <s v="5500 Fleet Maintenance"/>
    <s v="FLEET: SQUADS &amp; AMBS"/>
    <s v="GEN-OP-5570-A67 '24 RAM/Frazer Ambo #0867"/>
    <n v="0"/>
    <m/>
    <m/>
    <n v="0"/>
    <n v="891"/>
  </r>
  <r>
    <x v="1"/>
    <x v="0"/>
    <s v="Operational Expenditure"/>
    <x v="7"/>
    <s v="5500 Fleet Maintenance"/>
    <s v="FLEET: SQUADS &amp; AMBS"/>
    <s v="GEN-OP-5570-F24 '18 Ford F250  #224 (SQ215)"/>
    <n v="3554.51"/>
    <n v="2278"/>
    <n v="2278"/>
    <n v="0"/>
    <n v="1278"/>
  </r>
  <r>
    <x v="1"/>
    <x v="0"/>
    <s v="Operational Expenditure"/>
    <x v="7"/>
    <s v="5500 Fleet Maintenance"/>
    <s v="FLEET: STAFF/COMMAND"/>
    <s v="GEN-OP-5560-000 FLEET:  STAFF/COMMAND"/>
    <n v="375.3"/>
    <n v="10000"/>
    <n v="10000"/>
    <n v="33500"/>
    <n v="12000"/>
  </r>
  <r>
    <x v="1"/>
    <x v="0"/>
    <s v="Operational Expenditure"/>
    <x v="7"/>
    <s v="5500 Fleet Maintenance"/>
    <s v="FLEET: STAFF/COMMAND"/>
    <s v="GEN-OP-5560-001 Fleet Staff/Command On order"/>
    <n v="444.56"/>
    <n v="3000"/>
    <n v="3000"/>
    <n v="0"/>
    <n v="1000"/>
  </r>
  <r>
    <x v="1"/>
    <x v="0"/>
    <s v="Operational Expenditure"/>
    <x v="7"/>
    <s v="5500 Fleet Maintenance"/>
    <s v="FLEET: STAFF/COMMAND"/>
    <s v="GEN-OP-5560-182 '24 GMC 2500HD #182 New BAT"/>
    <n v="0"/>
    <m/>
    <m/>
    <m/>
    <n v="1278"/>
  </r>
  <r>
    <x v="1"/>
    <x v="0"/>
    <s v="Operational Expenditure"/>
    <x v="7"/>
    <s v="5500 Fleet Maintenance"/>
    <s v="FLEET: STAFF/COMMAND"/>
    <s v="GEN-OP-5560-221 '18 Ford F250  #221 (Safety 201)"/>
    <n v="5211.9799999999996"/>
    <n v="2278"/>
    <n v="2278"/>
    <n v="0"/>
    <n v="1278"/>
  </r>
  <r>
    <x v="1"/>
    <x v="0"/>
    <s v="Operational Expenditure"/>
    <x v="7"/>
    <s v="5500 Fleet Maintenance"/>
    <s v="FLEET: STAFF/COMMAND"/>
    <s v="GEN-OP-5560-225 '18 Ford F250  #225 (FTO201)"/>
    <n v="894.7"/>
    <n v="2278"/>
    <n v="2278"/>
    <n v="0"/>
    <n v="203"/>
  </r>
  <r>
    <x v="1"/>
    <x v="0"/>
    <s v="Operational Expenditure"/>
    <x v="7"/>
    <s v="5500 Fleet Maintenance"/>
    <s v="FLEET: STAFF/COMMAND"/>
    <s v="GEN-OP-5560-226 '18 Ford F250  #226 (FTO202) INACTIVE MOVED TO 5570 SQ271"/>
    <n v="2538.6799999999998"/>
    <n v="2278"/>
    <n v="2278"/>
    <m/>
    <m/>
  </r>
  <r>
    <x v="1"/>
    <x v="0"/>
    <s v="Operational Expenditure"/>
    <x v="7"/>
    <s v="5500 Fleet Maintenance"/>
    <s v="FLEET: STAFF/COMMAND"/>
    <s v="GEN-OP-5560-227 '18 Ford F250  #227 (RRO)"/>
    <n v="4259.66"/>
    <n v="2278"/>
    <n v="2278"/>
    <n v="0"/>
    <n v="203"/>
  </r>
  <r>
    <x v="1"/>
    <x v="0"/>
    <s v="Operational Expenditure"/>
    <x v="7"/>
    <s v="5500 Fleet Maintenance"/>
    <s v="FLEET: STAFF/COMMAND"/>
    <s v="GEN-OP-5560-228 '18 Ford F250  #228 (B203)"/>
    <n v="1846.26"/>
    <n v="2278"/>
    <n v="2278"/>
    <n v="0"/>
    <n v="1278"/>
  </r>
  <r>
    <x v="1"/>
    <x v="0"/>
    <s v="Operational Expenditure"/>
    <x v="7"/>
    <s v="5500 Fleet Maintenance"/>
    <s v="FLEET: STAFF/COMMAND"/>
    <s v="GEN-OP-5560-241 '24 GMC 2500HD #241 New Safety"/>
    <n v="0"/>
    <m/>
    <m/>
    <m/>
    <n v="1278"/>
  </r>
  <r>
    <x v="1"/>
    <x v="0"/>
    <s v="Operational Expenditure"/>
    <x v="7"/>
    <s v="5500 Fleet Maintenance"/>
    <s v="FLEET: STAFF/COMMAND"/>
    <s v="GEN-OP-5560-285 '19 Ford F250 #285"/>
    <n v="3446.65"/>
    <n v="2278"/>
    <n v="2278"/>
    <n v="0"/>
    <n v="1278"/>
  </r>
  <r>
    <x v="1"/>
    <x v="0"/>
    <s v="Operational Expenditure"/>
    <x v="7"/>
    <s v="5500 Fleet Maintenance"/>
    <s v="FLEET: STAFF/COMMAND"/>
    <s v="GEN-OP-5560-305 '18 Ford Transit Van #305"/>
    <n v="1568.93"/>
    <n v="378"/>
    <n v="378"/>
    <n v="0"/>
    <n v="203"/>
  </r>
  <r>
    <x v="1"/>
    <x v="0"/>
    <s v="Operational Expenditure"/>
    <x v="7"/>
    <s v="5500 Fleet Maintenance"/>
    <s v="FLEET: STAFF/COMMAND"/>
    <s v="GEN-OP-5560-306 '18 Ford Transit Van #306"/>
    <n v="4457.16"/>
    <n v="378"/>
    <n v="378"/>
    <n v="0"/>
    <n v="203"/>
  </r>
  <r>
    <x v="1"/>
    <x v="0"/>
    <s v="Operational Expenditure"/>
    <x v="7"/>
    <s v="5500 Fleet Maintenance"/>
    <s v="FLEET: STAFF/COMMAND"/>
    <s v="GEN-OP-5560-389 '23 Ford F250 4X4 #389 New BAT203"/>
    <n v="0"/>
    <m/>
    <m/>
    <m/>
    <n v="1278"/>
  </r>
  <r>
    <x v="1"/>
    <x v="0"/>
    <s v="Operational Expenditure"/>
    <x v="7"/>
    <s v="5500 Fleet Maintenance"/>
    <s v="FLEET: STAFF/COMMAND"/>
    <s v="GEN-OP-5560-549 2016 Ford C Max Hybrid #549"/>
    <n v="1162.7"/>
    <n v="378"/>
    <n v="378"/>
    <n v="0"/>
    <n v="203"/>
  </r>
  <r>
    <x v="1"/>
    <x v="0"/>
    <s v="Operational Expenditure"/>
    <x v="7"/>
    <s v="5500 Fleet Maintenance"/>
    <s v="FLEET: STAFF/COMMAND"/>
    <s v="GEN-OP-5560-644 '15 Ford F250, VIN #644 (B-201)"/>
    <n v="2635.63"/>
    <n v="926"/>
    <n v="926"/>
    <n v="0"/>
    <n v="1416"/>
  </r>
  <r>
    <x v="1"/>
    <x v="0"/>
    <s v="Operational Expenditure"/>
    <x v="7"/>
    <s v="5500 Fleet Maintenance"/>
    <s v="FLEET: STAFF/COMMAND"/>
    <s v="GEN-OP-5560-713 '18 Ford C Max Hybrid #713"/>
    <n v="415.95"/>
    <n v="1178"/>
    <n v="1178"/>
    <n v="0"/>
    <n v="203"/>
  </r>
  <r>
    <x v="1"/>
    <x v="0"/>
    <s v="Operational Expenditure"/>
    <x v="7"/>
    <s v="5500 Fleet Maintenance"/>
    <s v="FLEET: STAFF/COMMAND"/>
    <s v="GEN-OP-5560-751 2014 Ford Expedition #751 (C-202)"/>
    <n v="1471.93"/>
    <n v="778"/>
    <n v="778"/>
    <n v="0"/>
    <n v="203"/>
  </r>
  <r>
    <x v="1"/>
    <x v="0"/>
    <s v="Operational Expenditure"/>
    <x v="7"/>
    <s v="5500 Fleet Maintenance"/>
    <s v="FLEET: STAFF/COMMAND"/>
    <s v="GEN-OP-5570-000 FLEET:  SQUADS &amp; AMBS"/>
    <n v="360.61"/>
    <m/>
    <m/>
    <n v="58800"/>
    <m/>
  </r>
  <r>
    <x v="1"/>
    <x v="0"/>
    <s v="Operational Expenditure"/>
    <x v="7"/>
    <s v="5500 Fleet Maintenance"/>
    <s v="FLEET: STAFF/COMMAND"/>
    <s v="GEN-OP-5570-001 Squads &amp; Ambs On Order"/>
    <n v="0"/>
    <n v="3000"/>
    <n v="3000"/>
    <n v="0"/>
    <n v="1500"/>
  </r>
  <r>
    <x v="1"/>
    <x v="0"/>
    <s v="Operational Expenditure"/>
    <x v="7"/>
    <s v="5500 Fleet Maintenance"/>
    <s v="FLEET: TENDERS"/>
    <s v="GEN-OP-5550-313 1997 Freightliner #313"/>
    <n v="10.5"/>
    <n v="11"/>
    <n v="11"/>
    <n v="11"/>
    <n v="11"/>
  </r>
  <r>
    <x v="1"/>
    <x v="0"/>
    <s v="Operational Expenditure"/>
    <x v="7"/>
    <s v="5500 Fleet Maintenance"/>
    <s v="FLEET:ENGINES (TYPE 4-6)"/>
    <s v="GEN-OP-5540-000 FLEET:  ENGINES (TYPE 4-6)"/>
    <n v="0"/>
    <n v="21530"/>
    <n v="21530"/>
    <n v="0"/>
    <n v="22000"/>
  </r>
  <r>
    <x v="1"/>
    <x v="0"/>
    <s v="Operational Expenditure"/>
    <x v="7"/>
    <s v="5500 Fleet Maintenance"/>
    <s v="FLEET:ENGINES (TYPE 4-6)"/>
    <s v="GEN-OP-5540-112 2012 Ford F550 #112 (BT211)"/>
    <n v="4061.48"/>
    <n v="1726"/>
    <n v="1726"/>
    <n v="0"/>
    <n v="2181"/>
  </r>
  <r>
    <x v="1"/>
    <x v="0"/>
    <s v="Operational Expenditure"/>
    <x v="7"/>
    <s v="5500 Fleet Maintenance"/>
    <s v="FLEET:ENGINES (TYPE 4-6)"/>
    <s v="GEN-OP-5540-378 2015 Ford F550 #378 (BT241)"/>
    <n v="2960.32"/>
    <n v="1726"/>
    <n v="1726"/>
    <n v="0"/>
    <n v="2181"/>
  </r>
  <r>
    <x v="1"/>
    <x v="0"/>
    <s v="Operational Expenditure"/>
    <x v="7"/>
    <s v="5500 Fleet Maintenance"/>
    <s v="FLEET:ENGINES (TYPE 4-6)"/>
    <s v="GEN-OP-5540-456 11 Ford F550 #456 (BT 235)"/>
    <n v="7658.17"/>
    <n v="1726"/>
    <n v="1726"/>
    <n v="0"/>
    <n v="2181"/>
  </r>
  <r>
    <x v="1"/>
    <x v="0"/>
    <s v="Operational Expenditure"/>
    <x v="7"/>
    <s v="5500 Fleet Maintenance"/>
    <s v="FLEET:ENGINES (TYPE 4-6)"/>
    <s v="GEN-OP-5540-507 2018 F-550 #507 (BT231)"/>
    <n v="16773.03"/>
    <n v="1726"/>
    <n v="1726"/>
    <n v="0"/>
    <n v="2181"/>
  </r>
  <r>
    <x v="1"/>
    <x v="0"/>
    <s v="Operational Expenditure"/>
    <x v="7"/>
    <s v="5500 Fleet Maintenance"/>
    <s v="FLEET:ENGINES (TYPE 4-6)"/>
    <s v="GEN-OP-5540-739 2022 Ford F550 - BFX Brush Truck #739"/>
    <n v="2171.9699999999998"/>
    <n v="1566"/>
    <n v="1566"/>
    <n v="0"/>
    <n v="2181"/>
  </r>
  <r>
    <x v="1"/>
    <x v="0"/>
    <s v="Operational Expenditure"/>
    <x v="7"/>
    <s v="5600 PPE/Uniform"/>
    <s v="none"/>
    <s v="GEN-OP-5640-000 Uniforms"/>
    <n v="196526.89"/>
    <n v="176800"/>
    <n v="176800"/>
    <n v="227148"/>
    <n v="246200"/>
  </r>
  <r>
    <x v="1"/>
    <x v="0"/>
    <s v="Operational Expenditure"/>
    <x v="7"/>
    <s v="5600 PPE/Uniform"/>
    <s v="none"/>
    <s v="GEN-OP-5640-000 Uniforms"/>
    <n v="196526.89"/>
    <n v="377590"/>
    <n v="200790"/>
    <n v="200790"/>
    <n v="106400"/>
  </r>
  <r>
    <x v="1"/>
    <x v="0"/>
    <s v="Operational Expenditure"/>
    <x v="7"/>
    <s v="5600 PPE/Uniform"/>
    <s v="PERSONAL PROTECTION EQUIPMENT"/>
    <s v="GEN-OP-5602-000 SCBA Equipment"/>
    <n v="571296.30000000005"/>
    <n v="615412"/>
    <n v="615412"/>
    <n v="565512"/>
    <n v="630700"/>
  </r>
  <r>
    <x v="1"/>
    <x v="0"/>
    <s v="Operational Expenditure"/>
    <x v="7"/>
    <s v="5600 PPE/Uniform"/>
    <s v="PERSONAL PROTECTION EQUIPMENT"/>
    <s v="GEN-OP-5603-000 SCBA Maintenance and Testing"/>
    <n v="54082.8"/>
    <n v="64500"/>
    <n v="64500"/>
    <n v="64500"/>
    <n v="67050"/>
  </r>
  <r>
    <x v="1"/>
    <x v="0"/>
    <s v="Operational Expenditure"/>
    <x v="7"/>
    <s v="5600 PPE/Uniform"/>
    <s v="PERSONAL PROTECTION EQUIPMENT"/>
    <s v="GEN-OP-5611-000 New Structural PPE"/>
    <n v="216749.6"/>
    <n v="457020"/>
    <n v="457020"/>
    <n v="457020"/>
    <n v="326268"/>
  </r>
  <r>
    <x v="1"/>
    <x v="0"/>
    <s v="Operational Expenditure"/>
    <x v="7"/>
    <s v="5600 PPE/Uniform"/>
    <s v="PERSONAL PROTECTION EQUIPMENT"/>
    <s v="GEN-OP-5612-000 Replacement Structural PPE"/>
    <n v="82521.86"/>
    <n v="140360"/>
    <n v="140360"/>
    <n v="55442"/>
    <n v="190110"/>
  </r>
  <r>
    <x v="1"/>
    <x v="0"/>
    <s v="Operational Expenditure"/>
    <x v="7"/>
    <s v="5600 PPE/Uniform"/>
    <s v="PERSONAL PROTECTION EQUIPMENT"/>
    <s v="GEN-OP-5614-000 Isolation PPE"/>
    <n v="1353.4"/>
    <n v="1980"/>
    <n v="1980"/>
    <n v="1980"/>
    <n v="996"/>
  </r>
  <r>
    <x v="1"/>
    <x v="0"/>
    <s v="Operational Expenditure"/>
    <x v="7"/>
    <s v="5600 PPE/Uniform"/>
    <s v="PERSONAL PROTECTION EQUIPMENT"/>
    <s v="GEN-OP-5620-000 Testing and General Maintenance PPE"/>
    <n v="49828.63"/>
    <n v="65000"/>
    <n v="65000"/>
    <n v="65000"/>
    <n v="56000"/>
  </r>
  <r>
    <x v="1"/>
    <x v="0"/>
    <s v="Operational Expenditure"/>
    <x v="7"/>
    <s v="5600 PPE/Uniform"/>
    <s v="WILDLAND PPE"/>
    <s v="GEN-OP-5631-000 New Wildland PPE"/>
    <n v="98044.15"/>
    <n v="144540"/>
    <n v="144540"/>
    <n v="144540"/>
    <n v="98668"/>
  </r>
  <r>
    <x v="1"/>
    <x v="0"/>
    <s v="Operational Expenditure"/>
    <x v="7"/>
    <s v="5600 PPE/Uniform"/>
    <s v="WILDLAND PPE"/>
    <s v="GEN-OP-5632-000 Replacement Wildland PPE"/>
    <n v="14393.86"/>
    <n v="27980"/>
    <n v="27980"/>
    <n v="15020.8"/>
    <n v="36299.199999999997"/>
  </r>
  <r>
    <x v="1"/>
    <x v="0"/>
    <s v="Operational Expenditure"/>
    <x v="7"/>
    <s v="5600 PPE/Uniform"/>
    <s v="WILDLAND PPE"/>
    <s v="GEN-OP-5633-000 Repairs - Wildland PPE"/>
    <n v="4526.6499999999996"/>
    <n v="6250"/>
    <n v="6250"/>
    <n v="6250"/>
    <n v="4000"/>
  </r>
  <r>
    <x v="1"/>
    <x v="0"/>
    <s v="Operational Expenditure"/>
    <x v="7"/>
    <s v="5600 PPE/Uniform"/>
    <s v="WILDLAND PPE"/>
    <s v="GEN-OP-5634-000 New Water Gear"/>
    <n v="30287.279999999999"/>
    <n v="34380"/>
    <n v="34380"/>
    <n v="34380"/>
    <n v="21454"/>
  </r>
  <r>
    <x v="1"/>
    <x v="0"/>
    <s v="Operational Expenditure"/>
    <x v="7"/>
    <s v="5600 PPE/Uniform"/>
    <s v="WILDLAND PPE"/>
    <s v="GEN-OP-5635-000 Replacement Water Gear"/>
    <n v="238.07"/>
    <n v="10220"/>
    <n v="10220"/>
    <n v="10220"/>
    <n v="7572"/>
  </r>
  <r>
    <x v="1"/>
    <x v="0"/>
    <s v="Operational Expenditure"/>
    <x v="7"/>
    <s v="7600 Non Capital Equipment"/>
    <s v="none"/>
    <s v="GEN-OP-7640-000 Electronic &amp; Comm. Equipment"/>
    <n v="235075.3"/>
    <n v="345200"/>
    <n v="345200"/>
    <n v="345200"/>
    <n v="204940"/>
  </r>
  <r>
    <x v="1"/>
    <x v="0"/>
    <s v="Operational Expenditure"/>
    <x v="9"/>
    <s v="5000 Payroll Expenses"/>
    <s v="none"/>
    <s v="GEN-TR-5010-000 Salaries"/>
    <n v="2505889.73"/>
    <n v="2657102"/>
    <n v="2657102"/>
    <n v="2500000"/>
    <n v="2539551"/>
  </r>
  <r>
    <x v="1"/>
    <x v="0"/>
    <s v="Operational Expenditure"/>
    <x v="9"/>
    <s v="5000 Payroll Expenses"/>
    <s v="none"/>
    <s v="GEN-TR-5011-000 Salary Expense - Reimbursement"/>
    <n v="-9546.85"/>
    <n v="0"/>
    <n v="0"/>
    <n v="-8549"/>
    <m/>
  </r>
  <r>
    <x v="1"/>
    <x v="0"/>
    <s v="Operational Expenditure"/>
    <x v="9"/>
    <s v="5000 Payroll Expenses"/>
    <s v="none"/>
    <s v="GEN-TR-5012-000 Salary Expense - Overtime"/>
    <n v="258972.24"/>
    <n v="133661"/>
    <n v="133661"/>
    <n v="280000"/>
    <n v="84098"/>
  </r>
  <r>
    <x v="1"/>
    <x v="0"/>
    <s v="Operational Expenditure"/>
    <x v="9"/>
    <s v="5000 Payroll Expenses"/>
    <s v="none"/>
    <s v="GEN-TR-5013-000 Salary Expense - Leave payout"/>
    <n v="51588.51"/>
    <n v="20877"/>
    <n v="20877"/>
    <n v="38052"/>
    <n v="45757"/>
  </r>
  <r>
    <x v="1"/>
    <x v="0"/>
    <s v="Operational Expenditure"/>
    <x v="9"/>
    <s v="5000 Payroll Expenses"/>
    <s v="none"/>
    <s v="GEN-TR-5021-000 FICA Tax"/>
    <n v="170042.29"/>
    <n v="174322"/>
    <n v="174322"/>
    <n v="174322"/>
    <n v="165504"/>
  </r>
  <r>
    <x v="1"/>
    <x v="0"/>
    <s v="Operational Expenditure"/>
    <x v="9"/>
    <s v="5000 Payroll Expenses"/>
    <s v="none"/>
    <s v="GEN-TR-5022-000 Medicare Tax"/>
    <n v="39767.839999999997"/>
    <n v="40769"/>
    <n v="40769"/>
    <n v="40769"/>
    <n v="38708"/>
  </r>
  <r>
    <x v="1"/>
    <x v="0"/>
    <s v="Operational Expenditure"/>
    <x v="9"/>
    <s v="5000 Payroll Expenses"/>
    <s v="none"/>
    <s v="GEN-TR-5023-000 SUTA Tax"/>
    <n v="1087.8900000000001"/>
    <n v="584"/>
    <n v="584"/>
    <n v="10000"/>
    <n v="6480"/>
  </r>
  <r>
    <x v="1"/>
    <x v="0"/>
    <s v="Operational Expenditure"/>
    <x v="9"/>
    <s v="5000 Payroll Expenses"/>
    <s v="none"/>
    <s v="GEN-TR-5026-000 HR Administration Expense"/>
    <n v="14525.13"/>
    <n v="6362"/>
    <n v="6362"/>
    <n v="17000"/>
    <m/>
  </r>
  <r>
    <x v="1"/>
    <x v="0"/>
    <s v="Operational Expenditure"/>
    <x v="9"/>
    <s v="5100 Employee Benefits"/>
    <s v="none"/>
    <s v="GEN-TR-5110-000 Workers Comp. Insurance"/>
    <n v="34972.28"/>
    <n v="29079"/>
    <n v="29079"/>
    <n v="29079"/>
    <n v="34072"/>
  </r>
  <r>
    <x v="1"/>
    <x v="0"/>
    <s v="Operational Expenditure"/>
    <x v="9"/>
    <s v="5100 Employee Benefits"/>
    <s v="none"/>
    <s v="GEN-TR-5120-000 Retirement Plan"/>
    <n v="266489"/>
    <n v="281164"/>
    <n v="281164"/>
    <n v="281164"/>
    <n v="262365"/>
  </r>
  <r>
    <x v="1"/>
    <x v="0"/>
    <s v="Operational Expenditure"/>
    <x v="9"/>
    <s v="5100 Employee Benefits"/>
    <s v="none"/>
    <s v="GEN-TR-5121-000 Retirement Plan - 457 401a Contributions"/>
    <n v="20262.47"/>
    <n v="20947"/>
    <n v="20947"/>
    <n v="20947"/>
    <n v="24819"/>
  </r>
  <r>
    <x v="1"/>
    <x v="0"/>
    <s v="Operational Expenditure"/>
    <x v="9"/>
    <s v="5100 Employee Benefits"/>
    <s v="none"/>
    <s v="GEN-TR-5130-000 Health Insurance (&amp; Dental FY2018)"/>
    <n v="276730.44"/>
    <n v="242808"/>
    <n v="242808"/>
    <n v="413045"/>
    <n v="530829"/>
  </r>
  <r>
    <x v="1"/>
    <x v="0"/>
    <s v="Operational Expenditure"/>
    <x v="9"/>
    <s v="5100 Employee Benefits"/>
    <s v="none"/>
    <s v="GEN-TR-5131-000 Dental &amp; Vision Insurance"/>
    <n v="21288.07"/>
    <n v="18426"/>
    <n v="18426"/>
    <n v="34150"/>
    <n v="33100"/>
  </r>
  <r>
    <x v="1"/>
    <x v="0"/>
    <s v="Operational Expenditure"/>
    <x v="9"/>
    <s v="5100 Employee Benefits"/>
    <s v="none"/>
    <s v="GEN-TR-5132-000 Section 125 Contributions"/>
    <n v="56215.83"/>
    <n v="50627"/>
    <n v="50627"/>
    <n v="63000"/>
    <n v="60000"/>
  </r>
  <r>
    <x v="1"/>
    <x v="0"/>
    <s v="Operational Expenditure"/>
    <x v="9"/>
    <s v="5100 Employee Benefits"/>
    <s v="none"/>
    <s v="GEN-TR-5135-000 Employee Assistance Program"/>
    <n v="1668.56"/>
    <n v="822"/>
    <n v="822"/>
    <n v="822"/>
    <n v="1920"/>
  </r>
  <r>
    <x v="1"/>
    <x v="0"/>
    <s v="Operational Expenditure"/>
    <x v="9"/>
    <s v="5100 Employee Benefits"/>
    <s v="none"/>
    <s v="GEN-TR-5140-000 Disability Insurance"/>
    <n v="4992.88"/>
    <n v="7911"/>
    <n v="7911"/>
    <n v="3500"/>
    <n v="3500"/>
  </r>
  <r>
    <x v="1"/>
    <x v="0"/>
    <s v="Operational Expenditure"/>
    <x v="9"/>
    <s v="5100 Employee Benefits"/>
    <s v="none"/>
    <s v="GEN-TR-5150-000 AD &amp; D and Life Insurance"/>
    <n v="8291.66"/>
    <n v="16030"/>
    <n v="16030"/>
    <n v="6300"/>
    <n v="6300"/>
  </r>
  <r>
    <x v="1"/>
    <x v="0"/>
    <s v="Operational Expenditure"/>
    <x v="9"/>
    <s v="5170 Wellness Program"/>
    <s v="none"/>
    <s v="GEN-TR-5171-000 Fitness &amp; Physical Exams"/>
    <n v="172805.66"/>
    <n v="242800"/>
    <n v="242800"/>
    <n v="193075"/>
    <n v="295200"/>
  </r>
  <r>
    <x v="1"/>
    <x v="0"/>
    <s v="Operational Expenditure"/>
    <x v="9"/>
    <s v="5170 Wellness Program"/>
    <s v="none"/>
    <s v="GEN-TR-5172-000 Behavioral Health"/>
    <n v="13350"/>
    <n v="18250"/>
    <n v="18250"/>
    <n v="15000"/>
    <n v="21250"/>
  </r>
  <r>
    <x v="1"/>
    <x v="0"/>
    <s v="Operational Expenditure"/>
    <x v="9"/>
    <s v="5170 Wellness Program"/>
    <s v="none"/>
    <s v="GEN-TR-5173-000 Nutrition"/>
    <n v="2529.46"/>
    <n v="2500"/>
    <n v="2500"/>
    <n v="2500"/>
    <n v="11000"/>
  </r>
  <r>
    <x v="1"/>
    <x v="0"/>
    <s v="Operational Expenditure"/>
    <x v="9"/>
    <s v="5170 Wellness Program"/>
    <s v="none"/>
    <s v="GEN-TR-5174-000 Fitness Equipment"/>
    <n v="38500.080000000002"/>
    <n v="39240"/>
    <n v="39240"/>
    <n v="42140"/>
    <n v="41500"/>
  </r>
  <r>
    <x v="1"/>
    <x v="0"/>
    <s v="Operational Expenditure"/>
    <x v="9"/>
    <s v="5170 Wellness Program"/>
    <s v="none"/>
    <s v="GEN-TR-5175-000 Health &amp; Wellness Books"/>
    <n v="933.08"/>
    <n v="1000"/>
    <n v="1000"/>
    <n v="800"/>
    <n v="800"/>
  </r>
  <r>
    <x v="1"/>
    <x v="0"/>
    <s v="Operational Expenditure"/>
    <x v="9"/>
    <s v="5170 Wellness Program"/>
    <s v="none"/>
    <s v="GEN-TR-5176-000 CPAT Equipment"/>
    <n v="9986.3700000000008"/>
    <n v="10000"/>
    <n v="10000"/>
    <n v="10000"/>
    <n v="5000"/>
  </r>
  <r>
    <x v="1"/>
    <x v="0"/>
    <s v="Operational Expenditure"/>
    <x v="9"/>
    <s v="5170 Wellness Program"/>
    <s v="none"/>
    <s v="GEN-TR-5181-000 Job Related Immunization Program"/>
    <n v="6807.34"/>
    <n v="11000"/>
    <n v="11000"/>
    <n v="20200"/>
    <n v="20000"/>
  </r>
  <r>
    <x v="1"/>
    <x v="0"/>
    <s v="Operational Expenditure"/>
    <x v="9"/>
    <s v="5200 Supply &amp; Material Mgmt"/>
    <s v="none"/>
    <s v="GEN-TR-5245-000 Rehab Supplies"/>
    <n v="4168.71"/>
    <n v="5000"/>
    <n v="5000"/>
    <n v="500"/>
    <n v="5000"/>
  </r>
  <r>
    <x v="1"/>
    <x v="0"/>
    <s v="Operational Expenditure"/>
    <x v="9"/>
    <s v="5200 Supply &amp; Material Mgmt"/>
    <s v="none"/>
    <s v="GEN-TR-5261-000 Station Safety Supplies"/>
    <n v="1001.53"/>
    <n v="7000"/>
    <n v="7000"/>
    <n v="1500"/>
    <n v="3000"/>
  </r>
  <r>
    <x v="1"/>
    <x v="0"/>
    <s v="Operational Expenditure"/>
    <x v="9"/>
    <s v="5600 PPE/Uniform"/>
    <s v="none"/>
    <s v="GEN-TR-5640-000 Uniforms"/>
    <n v="45237.279999999999"/>
    <n v="33500"/>
    <n v="33500"/>
    <n v="16568.260000000002"/>
    <n v="32000"/>
  </r>
  <r>
    <x v="1"/>
    <x v="0"/>
    <s v="Operational Expenditure"/>
    <x v="9"/>
    <s v="5600 PPE/Uniform"/>
    <s v="PERSONAL PROTECTION EQUIPMENT"/>
    <s v="GEN-TR-5602-000 SCBA Equipment"/>
    <n v="27739.52"/>
    <n v="0"/>
    <n v="0"/>
    <n v="0"/>
    <n v="5000"/>
  </r>
  <r>
    <x v="1"/>
    <x v="0"/>
    <s v="Operational Expenditure"/>
    <x v="9"/>
    <s v="5600 PPE/Uniform"/>
    <s v="PERSONAL PROTECTION EQUIPMENT"/>
    <s v="GEN-TR-5611-000 New Structural PPE"/>
    <n v="46325"/>
    <n v="16350"/>
    <n v="16350"/>
    <n v="0"/>
    <n v="15000"/>
  </r>
  <r>
    <x v="1"/>
    <x v="0"/>
    <s v="Operational Expenditure"/>
    <x v="9"/>
    <s v="5800 Training Program"/>
    <s v="none"/>
    <s v="GEN-TR-5841-000 Fire/Rescue Training Supplies"/>
    <n v="3358.03"/>
    <n v="15500"/>
    <n v="15500"/>
    <n v="15500"/>
    <n v="12600"/>
  </r>
  <r>
    <x v="1"/>
    <x v="0"/>
    <s v="Operational Expenditure"/>
    <x v="9"/>
    <s v="5800 Training Program"/>
    <s v="none"/>
    <s v="GEN-TR-5842-000 EMS Ops. Training Supplies"/>
    <n v="13491.36"/>
    <n v="45000"/>
    <n v="45000"/>
    <n v="45000"/>
    <n v="69250"/>
  </r>
  <r>
    <x v="1"/>
    <x v="0"/>
    <s v="Operational Expenditure"/>
    <x v="9"/>
    <s v="5800 Training Program"/>
    <s v="none"/>
    <s v="GEN-TR-5843-000 Other Training Supplies"/>
    <n v="17835.64"/>
    <n v="16875"/>
    <n v="16875"/>
    <n v="10800"/>
    <n v="15625"/>
  </r>
  <r>
    <x v="1"/>
    <x v="0"/>
    <s v="Operational Expenditure"/>
    <x v="9"/>
    <s v="5800 Training Program"/>
    <s v="none"/>
    <s v="GEN-TR-5851-000 Per Diem - Travel Training"/>
    <n v="12014.99"/>
    <n v="10450"/>
    <n v="10450"/>
    <n v="11500"/>
    <n v="16250"/>
  </r>
  <r>
    <x v="1"/>
    <x v="0"/>
    <s v="Operational Expenditure"/>
    <x v="9"/>
    <s v="5800 Training Program"/>
    <s v="none"/>
    <s v="GEN-TR-5852-000 Lodging - Travel Training"/>
    <n v="29532.720000000001"/>
    <n v="27500"/>
    <n v="27500"/>
    <n v="37000"/>
    <n v="42550"/>
  </r>
  <r>
    <x v="1"/>
    <x v="0"/>
    <s v="Operational Expenditure"/>
    <x v="9"/>
    <s v="5800 Training Program"/>
    <s v="none"/>
    <s v="GEN-TR-5854-000 Air Fare - Travel Training"/>
    <n v="5832.77"/>
    <n v="13200"/>
    <n v="13200"/>
    <n v="8500"/>
    <n v="13200"/>
  </r>
  <r>
    <x v="1"/>
    <x v="0"/>
    <s v="Operational Expenditure"/>
    <x v="9"/>
    <s v="5800 Training Program"/>
    <s v="none"/>
    <s v="GEN-TR-5855-000 Mileage/Rental Car - Travel Training"/>
    <n v="1308.04"/>
    <n v="5200"/>
    <n v="5200"/>
    <n v="500"/>
    <n v="5000"/>
  </r>
  <r>
    <x v="1"/>
    <x v="0"/>
    <s v="Operational Expenditure"/>
    <x v="9"/>
    <s v="5800 Training Program"/>
    <s v="none"/>
    <s v="GEN-TR-5860-000 EMS Ed. Licensing and Regulations Fees"/>
    <n v="1700"/>
    <n v="1700"/>
    <n v="1700"/>
    <n v="1700"/>
    <n v="2800"/>
  </r>
  <r>
    <x v="1"/>
    <x v="0"/>
    <s v="Operational Expenditure"/>
    <x v="9"/>
    <s v="5800 Training Program"/>
    <s v="none"/>
    <s v="GEN-TR-5880-000 Certification Fees"/>
    <n v="32561.39"/>
    <n v="48100"/>
    <n v="48100"/>
    <n v="30000"/>
    <n v="46950"/>
  </r>
  <r>
    <x v="1"/>
    <x v="0"/>
    <s v="Operational Expenditure"/>
    <x v="9"/>
    <s v="5800 Training Program"/>
    <s v="none"/>
    <s v="GEN-TR-5881-000 EMS Ed. Certification Fees"/>
    <n v="7791.35"/>
    <n v="10600"/>
    <n v="10600"/>
    <n v="11500"/>
    <n v="16600"/>
  </r>
  <r>
    <x v="1"/>
    <x v="0"/>
    <s v="Operational Expenditure"/>
    <x v="9"/>
    <s v="5800 Training Program"/>
    <s v="none"/>
    <s v="GEN-TR-5891-000 Cadet Program Supplies and Equipment"/>
    <n v="133.57"/>
    <n v="17500"/>
    <n v="17500"/>
    <n v="16500"/>
    <n v="17500"/>
  </r>
  <r>
    <x v="1"/>
    <x v="0"/>
    <s v="Operational Expenditure"/>
    <x v="9"/>
    <s v="5800 Training Program"/>
    <s v="TRAINING CONFERENCE &amp; CEU"/>
    <s v="GEN-TR-5811-000 Fire/Rescue Tng. Conference &amp; CEU"/>
    <n v="53726.879999999997"/>
    <n v="148500"/>
    <n v="148500"/>
    <n v="123014"/>
    <n v="192210"/>
  </r>
  <r>
    <x v="1"/>
    <x v="0"/>
    <s v="Operational Expenditure"/>
    <x v="9"/>
    <s v="5800 Training Program"/>
    <s v="TRAINING CONFERENCE &amp; CEU"/>
    <s v="GEN-TR-5812-000 EMS Tng. Conference &amp; CEU"/>
    <n v="23330.29"/>
    <n v="90349"/>
    <n v="90349"/>
    <n v="39090"/>
    <n v="82215"/>
  </r>
  <r>
    <x v="1"/>
    <x v="0"/>
    <s v="Operational Expenditure"/>
    <x v="9"/>
    <s v="5800 Training Program"/>
    <s v="TRAINING CONFERENCE &amp; CEU"/>
    <s v="GEN-TR-5813-000 Other Training Conference &amp; CEU"/>
    <n v="1618"/>
    <n v="1750"/>
    <n v="1750"/>
    <n v="1761"/>
    <n v="2000"/>
  </r>
  <r>
    <x v="1"/>
    <x v="0"/>
    <s v="Operational Expenditure"/>
    <x v="9"/>
    <s v="5800 Training Program"/>
    <s v="TRAINING EQUIPMENT"/>
    <s v="GEN-TR-5831-000 Fire/Rescue Training Equipment"/>
    <n v="9236.3700000000008"/>
    <n v="10500"/>
    <n v="10500"/>
    <n v="10500"/>
    <n v="15000"/>
  </r>
  <r>
    <x v="1"/>
    <x v="0"/>
    <s v="Operational Expenditure"/>
    <x v="9"/>
    <s v="5800 Training Program"/>
    <s v="TRAINING EQUIPMENT"/>
    <s v="GEN-TR-5832-000 EMS Training Equipment"/>
    <n v="32417.8"/>
    <n v="38500"/>
    <n v="38500"/>
    <n v="37000"/>
    <n v="43000"/>
  </r>
  <r>
    <x v="1"/>
    <x v="0"/>
    <s v="Operational Expenditure"/>
    <x v="9"/>
    <s v="5800 Training Program"/>
    <s v="TRAINING EQUIPMENT"/>
    <s v="GEN-TR-5834-000 EMS Ed. Training Equipment"/>
    <n v="7480.45"/>
    <n v="3500"/>
    <n v="3500"/>
    <n v="3500"/>
    <n v="3500"/>
  </r>
  <r>
    <x v="1"/>
    <x v="0"/>
    <s v="Operational Expenditure"/>
    <x v="9"/>
    <s v="5800 Training Program"/>
    <s v="TRAINING MANUALS &amp; BOOKS"/>
    <s v="GEN-TR-5821-000 Fire/Rescue Training Manuals &amp; Books"/>
    <n v="12984.46"/>
    <n v="21500"/>
    <n v="21500"/>
    <n v="10000"/>
    <n v="20000"/>
  </r>
  <r>
    <x v="1"/>
    <x v="0"/>
    <s v="Operational Expenditure"/>
    <x v="9"/>
    <s v="5800 Training Program"/>
    <s v="TRAINING MANUALS &amp; BOOKS"/>
    <s v="GEN-TR-5822-000 EMS Training Manual &amp; Books"/>
    <n v="1647.59"/>
    <n v="10700"/>
    <n v="10700"/>
    <n v="5000"/>
    <n v="13520"/>
  </r>
  <r>
    <x v="1"/>
    <x v="0"/>
    <s v="Operational Expenditure"/>
    <x v="9"/>
    <s v="5800 Training Program"/>
    <s v="TRAINING MANUALS &amp; BOOKS"/>
    <s v="GEN-TR-5824-000 EMS Ed. Training Manuals &amp; Books"/>
    <n v="3567.82"/>
    <n v="14950"/>
    <n v="14950"/>
    <n v="5950"/>
    <n v="16250"/>
  </r>
  <r>
    <x v="1"/>
    <x v="0"/>
    <s v="Operational Expenditure"/>
    <x v="9"/>
    <s v="6100 Dues &amp; Subscriptions"/>
    <s v="none"/>
    <s v="GEN-TR-6122-000 Dues and Membership Fees"/>
    <n v="1430"/>
    <n v="7150"/>
    <n v="7150"/>
    <n v="1500"/>
    <n v="7150"/>
  </r>
  <r>
    <x v="1"/>
    <x v="0"/>
    <s v="Operational Expenditure"/>
    <x v="9"/>
    <s v="6640 Other Professional Services"/>
    <s v="none"/>
    <s v="GEN-TR-6645-000 Instructional Services"/>
    <n v="13628.75"/>
    <n v="89500"/>
    <n v="89500"/>
    <n v="15200"/>
    <n v="202660"/>
  </r>
  <r>
    <x v="1"/>
    <x v="4"/>
    <s v="Property Taxes M&amp;O"/>
    <x v="10"/>
    <s v="4100 Tax Receipts"/>
    <s v="none"/>
    <s v="GEN-00-4110-000 Property Tax Revenue"/>
    <n v="16172520.59"/>
    <n v="17582227.876518"/>
    <n v="17582227.876518"/>
    <n v="17500000"/>
    <n v="20284849.880153999"/>
  </r>
  <r>
    <x v="1"/>
    <x v="4"/>
    <s v="Property Taxes M&amp;O"/>
    <x v="10"/>
    <s v="8010 Interest Income"/>
    <s v="none"/>
    <s v="GEN-00-8016-000 Interest income - P&amp;I collected on Property Taxes"/>
    <n v="68775.16"/>
    <n v="40000"/>
    <n v="40000"/>
    <n v="51300"/>
    <n v="50000"/>
  </r>
  <r>
    <x v="2"/>
    <x v="4"/>
    <s v="Property Taxes DSF"/>
    <x v="11"/>
    <s v="4100 Tax Receipts"/>
    <s v="none"/>
    <s v="New FY25"/>
    <n v="0"/>
    <n v="0"/>
    <n v="0"/>
    <n v="0"/>
    <n v="2471988.8742840001"/>
  </r>
  <r>
    <x v="1"/>
    <x v="4"/>
    <s v="Sales Tax"/>
    <x v="12"/>
    <s v="4100 Tax Receipts"/>
    <s v="none"/>
    <s v="GEN-00-4120-000 District 2 Sales Tax Revenue"/>
    <n v="11678458.08"/>
    <n v="12949989"/>
    <n v="12949989"/>
    <n v="12086768"/>
    <n v="12840000"/>
  </r>
  <r>
    <x v="1"/>
    <x v="4"/>
    <s v="Sales Tax"/>
    <x v="12"/>
    <s v="4100 Tax Receipts"/>
    <s v="none"/>
    <s v="GEN-00-4130-000 District 2A Sales Tax Revenue"/>
    <n v="8585576.0500000007"/>
    <n v="8797758"/>
    <n v="8797758"/>
    <n v="8500000"/>
    <n v="8800000"/>
  </r>
  <r>
    <x v="1"/>
    <x v="4"/>
    <s v="Other Revenue"/>
    <x v="13"/>
    <s v="4400 Fee For Service"/>
    <s v="none"/>
    <s v="GEN-00-4410-000 EMS &amp; Fire Services Revenue"/>
    <n v="1376718.64"/>
    <n v="1236000"/>
    <n v="1236000"/>
    <n v="1413124"/>
    <n v="1455517.72"/>
  </r>
  <r>
    <x v="1"/>
    <x v="4"/>
    <s v="Other Revenue"/>
    <x v="13"/>
    <s v="4400 Fee For Service"/>
    <s v="none"/>
    <s v="GEN-00-4430-000 Service Contract Revenue - ALS EMS"/>
    <n v="1934840.02"/>
    <n v="1992885.2000000002"/>
    <n v="1992885.2000000002"/>
    <n v="1992885.2000000002"/>
    <n v="2042707.33"/>
  </r>
  <r>
    <x v="1"/>
    <x v="4"/>
    <s v="Other Revenue"/>
    <x v="13"/>
    <s v="4400 Fee For Service"/>
    <s v="none"/>
    <s v="GEN-00-4415-000 Uncompensated Care Ambulance Supp Payment Program"/>
    <n v="819795.54"/>
    <n v="0"/>
    <n v="0"/>
    <n v="198610.29"/>
    <n v="150000"/>
  </r>
  <r>
    <x v="1"/>
    <x v="4"/>
    <s v="Other Revenue"/>
    <x v="13"/>
    <s v="4500 Emergency Response Income"/>
    <s v="none"/>
    <s v="GEN-00-4510-000 False Alarm Fee Revenue"/>
    <n v="23300"/>
    <n v="15000"/>
    <n v="15000"/>
    <n v="10500"/>
    <n v="10000"/>
  </r>
  <r>
    <x v="1"/>
    <x v="4"/>
    <s v="Other Revenue"/>
    <x v="14"/>
    <s v="4200 Grants &amp; Gifts"/>
    <s v="none"/>
    <s v="GEN-00-4210-000 Grant Income"/>
    <n v="3949.94"/>
    <n v="0"/>
    <n v="702000"/>
    <n v="842230"/>
    <n v="0"/>
  </r>
  <r>
    <x v="1"/>
    <x v="4"/>
    <s v="Other Revenue"/>
    <x v="14"/>
    <s v="4200 Grants &amp; Gifts"/>
    <s v="none"/>
    <s v="GEN-00-4210-GS2 Grant Income - SAFER 2018"/>
    <n v="243666.12"/>
    <m/>
    <m/>
    <m/>
    <m/>
  </r>
  <r>
    <x v="1"/>
    <x v="4"/>
    <s v="Other Revenue"/>
    <x v="14"/>
    <s v="4200 Grants &amp; Gifts"/>
    <s v="none"/>
    <s v="GEN-00-4210-GM1 Grant Income - AFG 2019 Facility Mod S02 Sprinklers"/>
    <n v="90909.09"/>
    <m/>
    <m/>
    <m/>
    <m/>
  </r>
  <r>
    <x v="1"/>
    <x v="4"/>
    <s v="Other Revenue"/>
    <x v="14"/>
    <s v="4200 Grants &amp; Gifts"/>
    <s v="none"/>
    <s v="GEN-00-4210-GM2 Grant Income - AFG 2020 Facility Mod S01 Sprinklers"/>
    <n v="90909.09"/>
    <m/>
    <m/>
    <n v="0"/>
    <m/>
  </r>
  <r>
    <x v="1"/>
    <x v="4"/>
    <s v="Other Revenue"/>
    <x v="14"/>
    <s v="4200 Grants &amp; Gifts"/>
    <s v="none"/>
    <s v="Station 4 Sprinklers"/>
    <n v="0"/>
    <n v="90909"/>
    <n v="90909"/>
    <n v="0"/>
    <n v="90909"/>
  </r>
  <r>
    <x v="1"/>
    <x v="4"/>
    <s v="Other Revenue"/>
    <x v="15"/>
    <s v="4200 Grants &amp; Gifts"/>
    <s v="none"/>
    <s v="G03-00-4210-GF3 Grant Income - FP&amp;S 2022"/>
    <n v="0"/>
    <m/>
    <n v="111081"/>
    <n v="55540.5"/>
    <n v="55540.5"/>
  </r>
  <r>
    <x v="1"/>
    <x v="4"/>
    <s v="Other Sources &amp; Uses"/>
    <x v="16"/>
    <m/>
    <s v="none"/>
    <s v="G03-00-8910-000 Transfer In"/>
    <n v="0"/>
    <n v="5554"/>
    <n v="5554"/>
    <n v="1640.74"/>
    <m/>
  </r>
  <r>
    <x v="1"/>
    <x v="4"/>
    <s v="Other Revenue"/>
    <x v="17"/>
    <s v="4200 Grants &amp; Gifts"/>
    <s v="none"/>
    <s v="GEN-00-4211-000 Disaster Related Revenue"/>
    <n v="254714.33"/>
    <n v="0"/>
    <n v="0"/>
    <n v="27168"/>
    <m/>
  </r>
  <r>
    <x v="1"/>
    <x v="4"/>
    <s v="Other Revenue"/>
    <x v="17"/>
    <s v="4200 Grants &amp; Gifts"/>
    <s v="none"/>
    <s v="GEN-00-4220-000 Contributions &amp; Gifts"/>
    <n v="2500"/>
    <n v="0"/>
    <n v="0"/>
    <n v="1002"/>
    <n v="0"/>
  </r>
  <r>
    <x v="1"/>
    <x v="4"/>
    <s v="Other Revenue"/>
    <x v="17"/>
    <s v="4300 Community Risk Reduction"/>
    <s v="none"/>
    <s v="GEN-00-4310-000 Development Services Revenue"/>
    <n v="564420.94999999995"/>
    <n v="350000"/>
    <n v="350000"/>
    <n v="270000"/>
    <n v="350000"/>
  </r>
  <r>
    <x v="1"/>
    <x v="4"/>
    <s v="Other Revenue"/>
    <x v="17"/>
    <s v="4300 Community Risk Reduction"/>
    <s v="none"/>
    <s v="GEN-00-4320-000 Fire Inspection Revenue"/>
    <n v="19500"/>
    <n v="8500"/>
    <n v="8500"/>
    <n v="11200"/>
    <n v="8500"/>
  </r>
  <r>
    <x v="1"/>
    <x v="4"/>
    <s v="Other Revenue"/>
    <x v="17"/>
    <s v="4300 Community Risk Reduction"/>
    <s v="none"/>
    <s v="GEN-00-4340-000 Service Contract Revenue - Fire Marshal"/>
    <n v="108063.85"/>
    <n v="0"/>
    <n v="0"/>
    <n v="156819.54999999999"/>
    <n v="0"/>
  </r>
  <r>
    <x v="1"/>
    <x v="4"/>
    <s v="Other Revenue"/>
    <x v="17"/>
    <s v="4400 Fee For Service"/>
    <s v="none"/>
    <s v="GEN-00-4420-000 Report Fees Revenue"/>
    <n v="357.4"/>
    <n v="329.6"/>
    <n v="329.6"/>
    <n v="260"/>
    <n v="339.48800000000006"/>
  </r>
  <r>
    <x v="1"/>
    <x v="4"/>
    <s v="Other Revenue"/>
    <x v="17"/>
    <s v="4800 Miscellaneous Income"/>
    <s v="none"/>
    <s v="GEN-00-4810-000 Miscellaneous Revenue"/>
    <n v="16016.32"/>
    <n v="0"/>
    <n v="0"/>
    <n v="29701"/>
    <n v="0"/>
  </r>
  <r>
    <x v="1"/>
    <x v="4"/>
    <s v="Other Revenue"/>
    <x v="17"/>
    <s v="4900 Administrative Management Income"/>
    <s v="none"/>
    <s v="GEN-00-4999-000 Administrative Management Income"/>
    <n v="96000"/>
    <n v="98880"/>
    <n v="98880"/>
    <n v="98880"/>
    <n v="103824"/>
  </r>
  <r>
    <x v="1"/>
    <x v="4"/>
    <s v="Other Revenue"/>
    <x v="17"/>
    <s v="8010 Interest Income"/>
    <s v="none"/>
    <s v="GEN-00-8011-000 Interest income - checking accounts"/>
    <n v="9699.56"/>
    <n v="2500"/>
    <n v="2500"/>
    <n v="6113"/>
    <n v="2500"/>
  </r>
  <r>
    <x v="1"/>
    <x v="4"/>
    <s v="Other Revenue"/>
    <x v="17"/>
    <s v="8010 Interest Income"/>
    <s v="none"/>
    <s v="GEN-00-8015-000 Interest income - Investment accounts"/>
    <n v="1372872.13"/>
    <n v="250000"/>
    <n v="250000"/>
    <n v="1810799"/>
    <n v="1000000"/>
  </r>
  <r>
    <x v="1"/>
    <x v="4"/>
    <s v="Other Revenue"/>
    <x v="17"/>
    <s v="8010 Interest Income"/>
    <s v="none"/>
    <s v="GEN-00-8019-000 Unrealized Gains (Losses) in Investment Account"/>
    <n v="-4567.43"/>
    <n v="0"/>
    <n v="0"/>
    <n v="-1500"/>
    <m/>
  </r>
  <r>
    <x v="1"/>
    <x v="4"/>
    <s v="Other Revenue"/>
    <x v="17"/>
    <s v="4700 Facilities Income"/>
    <s v="none"/>
    <s v="FAC-00-4710-B09 Facilities Use Revenue - Pfluger Hall"/>
    <n v="7540"/>
    <n v="0"/>
    <n v="0"/>
    <n v="0"/>
    <m/>
  </r>
  <r>
    <x v="1"/>
    <x v="4"/>
    <s v="Other Revenue"/>
    <x v="17"/>
    <s v="8010 Interest Income"/>
    <s v="none"/>
    <s v="FAC-00-8011-000 Interest income - checking accounts"/>
    <n v="1122.69"/>
    <n v="0"/>
    <n v="0"/>
    <n v="0"/>
    <m/>
  </r>
  <r>
    <x v="0"/>
    <x v="5"/>
    <s v="Other Revenue"/>
    <x v="18"/>
    <s v="8010 Interest Income"/>
    <s v="none"/>
    <s v="CAP-00-8014-000 Interest Income - Escrow Account"/>
    <n v="85599.66"/>
    <n v="0"/>
    <n v="0"/>
    <n v="1232"/>
    <n v="0"/>
  </r>
  <r>
    <x v="0"/>
    <x v="5"/>
    <s v="Transfer to/from GEN"/>
    <x v="19"/>
    <m/>
    <s v="none"/>
    <s v="CAP-00-8910-000 Transfer in"/>
    <n v="3173588.68"/>
    <n v="4758948"/>
    <n v="4758948"/>
    <n v="2701882"/>
    <n v="4782450"/>
  </r>
  <r>
    <x v="0"/>
    <x v="5"/>
    <s v="Other Sources &amp; Uses"/>
    <x v="20"/>
    <s v="9900 Other Sources and uses"/>
    <s v="none"/>
    <s v="CAP-00-9920-000 Proceeds from Loans"/>
    <n v="3636755"/>
    <n v="31533720"/>
    <n v="31533720"/>
    <n v="32310389"/>
    <n v="5621337"/>
  </r>
  <r>
    <x v="1"/>
    <x v="5"/>
    <s v="Transfer to/from GEN"/>
    <x v="19"/>
    <s v="8910 Transfer In"/>
    <s v="none"/>
    <s v="FAC-00-8910-000 Transfer in"/>
    <n v="6276.01"/>
    <n v="0"/>
    <n v="0"/>
    <n v="0"/>
    <n v="0"/>
  </r>
  <r>
    <x v="1"/>
    <x v="5"/>
    <s v="Transfer to/from GEN"/>
    <x v="19"/>
    <s v="8910 Transfer In"/>
    <s v="none"/>
    <s v="GEN-00-8910-000 Transfer in"/>
    <n v="135113.24"/>
    <n v="0"/>
    <n v="0"/>
    <n v="14785"/>
    <n v="0"/>
  </r>
  <r>
    <x v="1"/>
    <x v="5"/>
    <s v="Other Sources &amp; Uses"/>
    <x v="19"/>
    <s v="9900 Other Sources and uses"/>
    <s v="none"/>
    <s v="GEN-00-9910-000 Proceeds from sale of assets"/>
    <n v="26846"/>
    <n v="0"/>
    <n v="0"/>
    <n v="9688"/>
    <n v="0"/>
  </r>
  <r>
    <x v="1"/>
    <x v="5"/>
    <s v="Other Sources &amp; Uses"/>
    <x v="19"/>
    <s v="9900 Other Sources and uses"/>
    <s v="none"/>
    <s v="GEN-00-9911-000 Proceeds from Insurance Claims"/>
    <n v="132337.18"/>
    <n v="0"/>
    <n v="0"/>
    <n v="18455"/>
    <n v="0"/>
  </r>
  <r>
    <x v="1"/>
    <x v="6"/>
    <s v="Transfer to/from GEN"/>
    <x v="21"/>
    <s v="8920 Transfer Out"/>
    <s v="none"/>
    <s v="GEN-00-8920-000 Transfer out"/>
    <n v="-2779362.89"/>
    <n v="-4578948"/>
    <n v="-4764502"/>
    <n v="-4764502"/>
    <n v="-4782450"/>
  </r>
  <r>
    <x v="0"/>
    <x v="5"/>
    <s v="Transfer to/from GEN"/>
    <x v="19"/>
    <s v="8920 Transfer Out"/>
    <s v="none"/>
    <s v="CAP-00-8920-000 Transfer out"/>
    <n v="-417444.17"/>
    <n v="0"/>
    <n v="0"/>
    <n v="0"/>
    <n v="0"/>
  </r>
  <r>
    <x v="1"/>
    <x v="5"/>
    <s v="Transfer to/from GEN"/>
    <x v="19"/>
    <s v="8920 Transfer Out"/>
    <s v="none"/>
    <s v="FAC-00-8920-000 Transfer out"/>
    <n v="-118170.87"/>
    <n v="0"/>
    <n v="0"/>
    <n v="0"/>
    <m/>
  </r>
  <r>
    <x v="1"/>
    <x v="0"/>
    <s v="Operational Expenditure"/>
    <x v="6"/>
    <s v="5200 Supply &amp; Material Mgmt"/>
    <s v="none"/>
    <s v="FAC-PF-5220-B09 Janitorial Supply - Pfluger Hall"/>
    <n v="0"/>
    <m/>
    <m/>
    <m/>
    <m/>
  </r>
  <r>
    <x v="1"/>
    <x v="0"/>
    <s v="Operational Expenditure"/>
    <x v="6"/>
    <s v="6710 Utilities"/>
    <s v="none"/>
    <s v="FAC-PF-6711-B09 Electricity - Pfluger Hall"/>
    <n v="5369.85"/>
    <m/>
    <m/>
    <m/>
    <m/>
  </r>
  <r>
    <x v="1"/>
    <x v="0"/>
    <s v="Operational Expenditure"/>
    <x v="6"/>
    <s v="6710 Utilities"/>
    <s v="none"/>
    <s v="FAC-PF-6712-B09 Gas - Pfluger Hall"/>
    <n v="1461.37"/>
    <m/>
    <m/>
    <m/>
    <m/>
  </r>
  <r>
    <x v="1"/>
    <x v="0"/>
    <s v="Operational Expenditure"/>
    <x v="6"/>
    <s v="6710 Utilities"/>
    <s v="none"/>
    <s v="FAC-PF-6713-B09 Water/Wastewater - Pfluger Hall"/>
    <n v="2003.09"/>
    <m/>
    <m/>
    <m/>
    <m/>
  </r>
  <r>
    <x v="1"/>
    <x v="0"/>
    <s v="Operational Expenditure"/>
    <x v="6"/>
    <s v="6710 Utilities"/>
    <s v="none"/>
    <s v="FAC-PF-6714-B09 Garbage Disposal - Pfluger Hall"/>
    <n v="3422.64"/>
    <m/>
    <m/>
    <m/>
    <m/>
  </r>
  <r>
    <x v="1"/>
    <x v="0"/>
    <s v="Operational Expenditure"/>
    <x v="6"/>
    <s v="6710 Utilities"/>
    <s v="none"/>
    <s v="FAC-PF-6717-B09 Cable Television - Pfluger Hall"/>
    <n v="23.28"/>
    <m/>
    <m/>
    <m/>
    <m/>
  </r>
  <r>
    <x v="1"/>
    <x v="0"/>
    <s v="Operational Expenditure"/>
    <x v="6"/>
    <s v="6710 Utilities"/>
    <s v="none"/>
    <s v="FAC-PF-6718-B09 Spectrum Fiber Service - Pfluger Hall"/>
    <n v="1416.23"/>
    <m/>
    <m/>
    <m/>
    <m/>
  </r>
  <r>
    <x v="1"/>
    <x v="0"/>
    <s v="Operational Expenditure"/>
    <x v="6"/>
    <s v="6750 Maintenance"/>
    <s v="none"/>
    <s v="FAC-PF-6751-B09 Bldg &amp; Property Maint.  - Pfluger Hall"/>
    <n v="4203.28"/>
    <m/>
    <m/>
    <m/>
    <m/>
  </r>
  <r>
    <x v="1"/>
    <x v="0"/>
    <s v="Operational Expenditure"/>
    <x v="6"/>
    <s v="6750 Maintenance"/>
    <s v="none"/>
    <s v="FAC-PF-6753-B09 Fire Alarm Systems  - Pluger Hall"/>
    <n v="233.33"/>
    <m/>
    <m/>
    <m/>
    <m/>
  </r>
  <r>
    <x v="1"/>
    <x v="0"/>
    <s v="Operational Expenditure"/>
    <x v="6"/>
    <s v="6750 Maintenance"/>
    <s v="none"/>
    <s v="FAC-PF-6754-B09 HVAC - Pluger Hall"/>
    <n v="0"/>
    <m/>
    <m/>
    <m/>
    <m/>
  </r>
  <r>
    <x v="1"/>
    <x v="0"/>
    <s v="Operational Expenditure"/>
    <x v="6"/>
    <s v="6750 Maintenance"/>
    <s v="none"/>
    <s v="FAC-PF-6755-B09 Plumbing - Pfluger Hall"/>
    <n v="45.8"/>
    <m/>
    <m/>
    <m/>
    <m/>
  </r>
  <r>
    <x v="1"/>
    <x v="0"/>
    <s v="Operational Expenditure"/>
    <x v="6"/>
    <s v="6770 Services"/>
    <s v="none"/>
    <s v="FAC-PF-6771-B09 Groundkeeping - Pfluger Hall"/>
    <n v="1258.3"/>
    <m/>
    <m/>
    <m/>
    <m/>
  </r>
  <r>
    <x v="1"/>
    <x v="0"/>
    <s v="Operational Expenditure"/>
    <x v="6"/>
    <s v="6770 Services"/>
    <s v="none"/>
    <s v="FAC-PF-6772-B09 Janitorial Cleaning Services - Pfluger Hall"/>
    <n v="1736"/>
    <m/>
    <m/>
    <m/>
    <m/>
  </r>
  <r>
    <x v="1"/>
    <x v="0"/>
    <s v="Operational Expenditure"/>
    <x v="6"/>
    <s v="6770 Services"/>
    <s v="none"/>
    <s v="FAC-PF-6773-B09 Security Service - Pfluger Hall"/>
    <n v="1310"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  <r>
    <x v="3"/>
    <x v="3"/>
    <m/>
    <x v="8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9C9A09-47E2-406D-8B7C-1FF262D9D092}" name="PivotTable2" cacheId="14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F11" firstHeaderRow="0" firstDataRow="1" firstDataCol="1"/>
  <pivotFields count="12">
    <pivotField showAll="0"/>
    <pivotField axis="axisRow" showAll="0">
      <items count="8">
        <item x="6"/>
        <item x="2"/>
        <item x="1"/>
        <item x="0"/>
        <item x="5"/>
        <item x="4"/>
        <item x="3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FY23 Actual" fld="7" baseField="0" baseItem="0"/>
    <dataField name="Sum of FY24 Approved Budget" fld="8" baseField="0" baseItem="0"/>
    <dataField name="Sum of FY24 Amended Budget" fld="9" baseField="0" baseItem="0"/>
    <dataField name="Sum of FY24 End of Year Estimate " fld="10" baseField="0" baseItem="0"/>
    <dataField name="Sum of FY25 Approved Budget _x000a_" fld="11" baseField="0" baseItem="0"/>
  </dataFields>
  <formats count="1">
    <format dxfId="4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174A9D-D4B1-4477-AD43-9E63BBEEB2E2}" name="PivotTable3" cacheId="14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38" firstHeaderRow="0" firstDataRow="1" firstDataCol="1"/>
  <pivotFields count="12">
    <pivotField axis="axisRow" showAll="0">
      <items count="7">
        <item m="1" x="4"/>
        <item x="0"/>
        <item x="2"/>
        <item m="1" x="5"/>
        <item x="3"/>
        <item x="1"/>
        <item t="default"/>
      </items>
    </pivotField>
    <pivotField axis="axisRow" showAll="0">
      <items count="8">
        <item x="2"/>
        <item x="1"/>
        <item x="0"/>
        <item x="3"/>
        <item x="4"/>
        <item x="5"/>
        <item x="6"/>
        <item t="default"/>
      </items>
    </pivotField>
    <pivotField showAll="0"/>
    <pivotField axis="axisRow" showAll="0">
      <items count="24">
        <item x="0"/>
        <item x="1"/>
        <item x="2"/>
        <item x="3"/>
        <item x="4"/>
        <item x="5"/>
        <item x="6"/>
        <item x="7"/>
        <item x="9"/>
        <item h="1" x="8"/>
        <item m="1" x="22"/>
        <item x="12"/>
        <item x="13"/>
        <item x="14"/>
        <item x="15"/>
        <item x="16"/>
        <item x="17"/>
        <item x="18"/>
        <item x="19"/>
        <item x="20"/>
        <item x="21"/>
        <item x="10"/>
        <item x="11"/>
        <item t="default"/>
      </items>
    </pivotField>
    <pivotField showAll="0"/>
    <pivotField showAll="0"/>
    <pivotField showAll="0"/>
    <pivotField dataField="1" showAll="0"/>
    <pivotField dataField="1" showAll="0"/>
    <pivotField showAll="0"/>
    <pivotField dataField="1" showAll="0"/>
    <pivotField dataField="1" showAll="0"/>
  </pivotFields>
  <rowFields count="3">
    <field x="0"/>
    <field x="1"/>
    <field x="3"/>
  </rowFields>
  <rowItems count="35">
    <i>
      <x v="1"/>
    </i>
    <i r="1">
      <x v="2"/>
    </i>
    <i r="2">
      <x/>
    </i>
    <i r="1">
      <x v="5"/>
    </i>
    <i r="2">
      <x v="17"/>
    </i>
    <i r="2">
      <x v="18"/>
    </i>
    <i r="2">
      <x v="19"/>
    </i>
    <i>
      <x v="2"/>
    </i>
    <i r="1">
      <x/>
    </i>
    <i r="2">
      <x v="3"/>
    </i>
    <i r="1">
      <x v="4"/>
    </i>
    <i r="2">
      <x v="22"/>
    </i>
    <i>
      <x v="5"/>
    </i>
    <i r="1">
      <x v="1"/>
    </i>
    <i r="2">
      <x v="2"/>
    </i>
    <i r="1">
      <x v="2"/>
    </i>
    <i r="2">
      <x v="1"/>
    </i>
    <i r="2">
      <x v="4"/>
    </i>
    <i r="2">
      <x v="5"/>
    </i>
    <i r="2">
      <x v="6"/>
    </i>
    <i r="2">
      <x v="7"/>
    </i>
    <i r="2">
      <x v="8"/>
    </i>
    <i r="1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21"/>
    </i>
    <i r="1">
      <x v="5"/>
    </i>
    <i r="2">
      <x v="18"/>
    </i>
    <i r="1">
      <x v="6"/>
    </i>
    <i r="2">
      <x v="2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FY23 Actual" fld="7" baseField="0" baseItem="0"/>
    <dataField name="Sum of FY24 Approved Budget" fld="8" baseField="0" baseItem="0"/>
    <dataField name="Sum of FY24 End of Year Estimate " fld="10" baseField="0" baseItem="0"/>
    <dataField name="Sum of FY25 Approved Budget _x000a_" fld="11" baseField="0" baseItem="0"/>
  </dataFields>
  <formats count="2">
    <format dxfId="48">
      <pivotArea outline="0" collapsedLevelsAreSubtotals="1" fieldPosition="0"/>
    </format>
    <format dxfId="4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6DAE57-8A8D-44DB-896A-FCA7533C21FA}" name="PivotTable1" cacheId="14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F33" firstHeaderRow="0" firstDataRow="1" firstDataCol="1"/>
  <pivotFields count="12">
    <pivotField showAll="0"/>
    <pivotField axis="axisRow" showAll="0">
      <items count="8">
        <item x="6"/>
        <item x="2"/>
        <item x="1"/>
        <item x="0"/>
        <item x="5"/>
        <item x="4"/>
        <item x="3"/>
        <item t="default"/>
      </items>
    </pivotField>
    <pivotField showAll="0"/>
    <pivotField axis="axisRow" showAll="0">
      <items count="24">
        <item x="21"/>
        <item x="0"/>
        <item x="1"/>
        <item x="2"/>
        <item x="3"/>
        <item x="4"/>
        <item x="13"/>
        <item x="5"/>
        <item x="15"/>
        <item x="6"/>
        <item x="14"/>
        <item x="18"/>
        <item x="7"/>
        <item x="19"/>
        <item x="17"/>
        <item x="16"/>
        <item x="20"/>
        <item m="1" x="22"/>
        <item x="12"/>
        <item x="9"/>
        <item x="8"/>
        <item x="10"/>
        <item x="11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"/>
    <field x="3"/>
  </rowFields>
  <rowItems count="30">
    <i>
      <x/>
    </i>
    <i r="1">
      <x/>
    </i>
    <i>
      <x v="1"/>
    </i>
    <i r="1">
      <x v="4"/>
    </i>
    <i>
      <x v="2"/>
    </i>
    <i r="1">
      <x v="3"/>
    </i>
    <i>
      <x v="3"/>
    </i>
    <i r="1">
      <x v="1"/>
    </i>
    <i r="1">
      <x v="2"/>
    </i>
    <i r="1">
      <x v="5"/>
    </i>
    <i r="1">
      <x v="7"/>
    </i>
    <i r="1">
      <x v="9"/>
    </i>
    <i r="1">
      <x v="12"/>
    </i>
    <i r="1">
      <x v="19"/>
    </i>
    <i>
      <x v="4"/>
    </i>
    <i r="1">
      <x v="11"/>
    </i>
    <i r="1">
      <x v="13"/>
    </i>
    <i r="1">
      <x v="16"/>
    </i>
    <i>
      <x v="5"/>
    </i>
    <i r="1">
      <x v="6"/>
    </i>
    <i r="1">
      <x v="8"/>
    </i>
    <i r="1">
      <x v="10"/>
    </i>
    <i r="1">
      <x v="14"/>
    </i>
    <i r="1">
      <x v="15"/>
    </i>
    <i r="1">
      <x v="18"/>
    </i>
    <i r="1">
      <x v="21"/>
    </i>
    <i r="1">
      <x v="22"/>
    </i>
    <i>
      <x v="6"/>
    </i>
    <i r="1">
      <x v="2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FY23 Actual" fld="7" baseField="0" baseItem="0"/>
    <dataField name="Sum of FY24 Approved Budget" fld="8" baseField="0" baseItem="0"/>
    <dataField name="Sum of FY24 Amended Budget" fld="9" baseField="0" baseItem="0"/>
    <dataField name="Sum of FY24 End of Year Estimate " fld="10" baseField="0" baseItem="0"/>
    <dataField name="Sum of FY25 Approved Budget _x000a_" fld="11" baseField="0" baseItem="0"/>
  </dataFields>
  <formats count="5">
    <format dxfId="46">
      <pivotArea outline="0" collapsedLevelsAreSubtotals="1" fieldPosition="0"/>
    </format>
    <format dxfId="4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8BCB6-666F-4BEC-AE11-DC9B40A65298}">
  <dimension ref="A3:F11"/>
  <sheetViews>
    <sheetView tabSelected="1" workbookViewId="0">
      <selection activeCell="C5" sqref="C5"/>
    </sheetView>
  </sheetViews>
  <sheetFormatPr defaultRowHeight="15" x14ac:dyDescent="0.25"/>
  <cols>
    <col min="1" max="1" width="30.42578125" bestFit="1" customWidth="1"/>
    <col min="2" max="2" width="18.140625" bestFit="1" customWidth="1"/>
    <col min="3" max="4" width="28.140625" bestFit="1" customWidth="1"/>
    <col min="5" max="5" width="32" bestFit="1" customWidth="1"/>
    <col min="6" max="6" width="29.42578125" bestFit="1" customWidth="1"/>
  </cols>
  <sheetData>
    <row r="3" spans="1:6" x14ac:dyDescent="0.25">
      <c r="A3" s="3" t="s">
        <v>633</v>
      </c>
      <c r="B3" t="s">
        <v>646</v>
      </c>
      <c r="C3" t="s">
        <v>639</v>
      </c>
      <c r="D3" t="s">
        <v>755</v>
      </c>
      <c r="E3" t="s">
        <v>641</v>
      </c>
      <c r="F3" t="s">
        <v>640</v>
      </c>
    </row>
    <row r="4" spans="1:6" x14ac:dyDescent="0.25">
      <c r="A4" s="4" t="s">
        <v>709</v>
      </c>
      <c r="B4" s="7">
        <v>-2779362.89</v>
      </c>
      <c r="C4" s="7">
        <v>-4578948</v>
      </c>
      <c r="D4" s="7">
        <v>-4764502</v>
      </c>
      <c r="E4" s="7">
        <v>-4764502</v>
      </c>
      <c r="F4" s="7">
        <v>-4782450</v>
      </c>
    </row>
    <row r="5" spans="1:6" x14ac:dyDescent="0.25">
      <c r="A5" s="4" t="s">
        <v>651</v>
      </c>
      <c r="B5" s="7">
        <v>0</v>
      </c>
      <c r="C5" s="7">
        <v>0</v>
      </c>
      <c r="D5" s="7">
        <v>0</v>
      </c>
      <c r="E5" s="7">
        <v>0</v>
      </c>
      <c r="F5" s="7">
        <v>2481305</v>
      </c>
    </row>
    <row r="6" spans="1:6" x14ac:dyDescent="0.25">
      <c r="A6" s="4" t="s">
        <v>650</v>
      </c>
      <c r="B6" s="7">
        <v>1603013.0999999999</v>
      </c>
      <c r="C6" s="7">
        <v>1967624</v>
      </c>
      <c r="D6" s="7">
        <v>1967624</v>
      </c>
      <c r="E6" s="7">
        <v>1967624</v>
      </c>
      <c r="F6" s="7">
        <v>1967630</v>
      </c>
    </row>
    <row r="7" spans="1:6" x14ac:dyDescent="0.25">
      <c r="A7" s="4" t="s">
        <v>649</v>
      </c>
      <c r="B7" s="7">
        <v>47063379.000000015</v>
      </c>
      <c r="C7" s="7">
        <v>73152290.26475215</v>
      </c>
      <c r="D7" s="7">
        <v>72975490.26475215</v>
      </c>
      <c r="E7" s="7">
        <v>57710899.939999998</v>
      </c>
      <c r="F7" s="7">
        <v>68707780.200000003</v>
      </c>
    </row>
    <row r="8" spans="1:6" x14ac:dyDescent="0.25">
      <c r="A8" s="4" t="s">
        <v>676</v>
      </c>
      <c r="B8" s="7">
        <v>6660900.7299999995</v>
      </c>
      <c r="C8" s="7">
        <v>36292668</v>
      </c>
      <c r="D8" s="7">
        <v>36292668</v>
      </c>
      <c r="E8" s="7">
        <v>35056431</v>
      </c>
      <c r="F8" s="7">
        <v>10403787</v>
      </c>
    </row>
    <row r="9" spans="1:6" x14ac:dyDescent="0.25">
      <c r="A9" s="4" t="s">
        <v>692</v>
      </c>
      <c r="B9" s="7">
        <v>43537658.120000005</v>
      </c>
      <c r="C9" s="7">
        <v>43420532.676518001</v>
      </c>
      <c r="D9" s="7">
        <v>44233613.676518001</v>
      </c>
      <c r="E9" s="7">
        <v>45063041.280000001</v>
      </c>
      <c r="F9" s="7">
        <v>49716676.792437993</v>
      </c>
    </row>
    <row r="10" spans="1:6" x14ac:dyDescent="0.25">
      <c r="A10" s="4" t="s">
        <v>634</v>
      </c>
      <c r="B10" s="7"/>
      <c r="C10" s="7"/>
      <c r="D10" s="7"/>
      <c r="E10" s="7"/>
      <c r="F10" s="7"/>
    </row>
    <row r="11" spans="1:6" x14ac:dyDescent="0.25">
      <c r="A11" s="4" t="s">
        <v>635</v>
      </c>
      <c r="B11" s="7">
        <v>96085588.060000017</v>
      </c>
      <c r="C11" s="7">
        <v>150254166.94127014</v>
      </c>
      <c r="D11" s="7">
        <v>150704893.94127014</v>
      </c>
      <c r="E11" s="7">
        <v>135033494.22</v>
      </c>
      <c r="F11" s="7">
        <v>128494728.99243799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AF9E-F7A7-4791-85A1-60DF2B10CB7E}">
  <dimension ref="A3:E65"/>
  <sheetViews>
    <sheetView workbookViewId="0">
      <selection activeCell="A31" sqref="A31"/>
    </sheetView>
  </sheetViews>
  <sheetFormatPr defaultRowHeight="15" x14ac:dyDescent="0.25"/>
  <cols>
    <col min="1" max="1" width="35.140625" bestFit="1" customWidth="1"/>
    <col min="2" max="2" width="19.5703125" style="6" bestFit="1" customWidth="1"/>
    <col min="3" max="3" width="29.7109375" style="6" bestFit="1" customWidth="1"/>
    <col min="4" max="4" width="33.42578125" style="6" bestFit="1" customWidth="1"/>
    <col min="5" max="5" width="31" style="6" bestFit="1" customWidth="1"/>
  </cols>
  <sheetData>
    <row r="3" spans="1:5" x14ac:dyDescent="0.25">
      <c r="A3" s="3" t="s">
        <v>633</v>
      </c>
      <c r="B3" s="7" t="s">
        <v>646</v>
      </c>
      <c r="C3" s="7" t="s">
        <v>639</v>
      </c>
      <c r="D3" s="7" t="s">
        <v>641</v>
      </c>
      <c r="E3" s="7" t="s">
        <v>640</v>
      </c>
    </row>
    <row r="4" spans="1:5" x14ac:dyDescent="0.25">
      <c r="A4" s="4" t="s">
        <v>631</v>
      </c>
      <c r="B4" s="7">
        <v>18799675.399999999</v>
      </c>
      <c r="C4" s="7">
        <v>66080802</v>
      </c>
      <c r="D4" s="7">
        <v>53228660.450000003</v>
      </c>
      <c r="E4" s="7">
        <v>33572665</v>
      </c>
    </row>
    <row r="5" spans="1:5" x14ac:dyDescent="0.25">
      <c r="A5" s="5" t="s">
        <v>649</v>
      </c>
      <c r="B5" s="7">
        <v>12321176.229999999</v>
      </c>
      <c r="C5" s="7">
        <v>29788134</v>
      </c>
      <c r="D5" s="7">
        <v>18215157.449999999</v>
      </c>
      <c r="E5" s="7">
        <v>23168878</v>
      </c>
    </row>
    <row r="6" spans="1:5" x14ac:dyDescent="0.25">
      <c r="A6" s="8" t="s">
        <v>594</v>
      </c>
      <c r="B6" s="7">
        <v>12321176.229999999</v>
      </c>
      <c r="C6" s="7">
        <v>29788134</v>
      </c>
      <c r="D6" s="7">
        <v>18215157.449999999</v>
      </c>
      <c r="E6" s="7">
        <v>23168878</v>
      </c>
    </row>
    <row r="7" spans="1:5" x14ac:dyDescent="0.25">
      <c r="A7" s="5" t="s">
        <v>676</v>
      </c>
      <c r="B7" s="7">
        <v>6478499.1699999999</v>
      </c>
      <c r="C7" s="7">
        <v>36292668</v>
      </c>
      <c r="D7" s="7">
        <v>35013503</v>
      </c>
      <c r="E7" s="7">
        <v>10403787</v>
      </c>
    </row>
    <row r="8" spans="1:5" x14ac:dyDescent="0.25">
      <c r="A8" s="8" t="s">
        <v>702</v>
      </c>
      <c r="B8" s="7">
        <v>85599.66</v>
      </c>
      <c r="C8" s="7">
        <v>0</v>
      </c>
      <c r="D8" s="7">
        <v>1232</v>
      </c>
      <c r="E8" s="7">
        <v>0</v>
      </c>
    </row>
    <row r="9" spans="1:5" x14ac:dyDescent="0.25">
      <c r="A9" s="8" t="s">
        <v>701</v>
      </c>
      <c r="B9" s="7">
        <v>2756144.5100000002</v>
      </c>
      <c r="C9" s="7">
        <v>4758948</v>
      </c>
      <c r="D9" s="7">
        <v>2701882</v>
      </c>
      <c r="E9" s="7">
        <v>4782450</v>
      </c>
    </row>
    <row r="10" spans="1:5" x14ac:dyDescent="0.25">
      <c r="A10" s="8" t="s">
        <v>703</v>
      </c>
      <c r="B10" s="7">
        <v>3636755</v>
      </c>
      <c r="C10" s="7">
        <v>31533720</v>
      </c>
      <c r="D10" s="7">
        <v>32310389</v>
      </c>
      <c r="E10" s="7">
        <v>5621337</v>
      </c>
    </row>
    <row r="11" spans="1:5" x14ac:dyDescent="0.25">
      <c r="A11" s="4" t="s">
        <v>637</v>
      </c>
      <c r="B11" s="7">
        <v>0</v>
      </c>
      <c r="C11" s="7">
        <v>0</v>
      </c>
      <c r="D11" s="7">
        <v>0</v>
      </c>
      <c r="E11" s="7">
        <v>4953293.8742840001</v>
      </c>
    </row>
    <row r="12" spans="1:5" x14ac:dyDescent="0.25">
      <c r="A12" s="5" t="s">
        <v>651</v>
      </c>
      <c r="B12" s="7">
        <v>0</v>
      </c>
      <c r="C12" s="7">
        <v>0</v>
      </c>
      <c r="D12" s="7">
        <v>0</v>
      </c>
      <c r="E12" s="7">
        <v>2481305</v>
      </c>
    </row>
    <row r="13" spans="1:5" x14ac:dyDescent="0.25">
      <c r="A13" s="8" t="s">
        <v>638</v>
      </c>
      <c r="B13" s="7">
        <v>0</v>
      </c>
      <c r="C13" s="7">
        <v>0</v>
      </c>
      <c r="D13" s="7">
        <v>0</v>
      </c>
      <c r="E13" s="7">
        <v>2481305</v>
      </c>
    </row>
    <row r="14" spans="1:5" x14ac:dyDescent="0.25">
      <c r="A14" s="5" t="s">
        <v>692</v>
      </c>
      <c r="B14" s="7">
        <v>0</v>
      </c>
      <c r="C14" s="7">
        <v>0</v>
      </c>
      <c r="D14" s="7">
        <v>0</v>
      </c>
      <c r="E14" s="7">
        <v>2471988.8742840001</v>
      </c>
    </row>
    <row r="15" spans="1:5" x14ac:dyDescent="0.25">
      <c r="A15" s="8" t="s">
        <v>758</v>
      </c>
      <c r="B15" s="7">
        <v>0</v>
      </c>
      <c r="C15" s="7">
        <v>0</v>
      </c>
      <c r="D15" s="7">
        <v>0</v>
      </c>
      <c r="E15" s="7">
        <v>2471988.8742840001</v>
      </c>
    </row>
    <row r="16" spans="1:5" x14ac:dyDescent="0.25">
      <c r="A16" s="4" t="s">
        <v>220</v>
      </c>
      <c r="B16" s="7">
        <v>77285912.660000011</v>
      </c>
      <c r="C16" s="7">
        <v>84173364.941270143</v>
      </c>
      <c r="D16" s="7">
        <v>81804833.770000011</v>
      </c>
      <c r="E16" s="7">
        <v>89968770.118154004</v>
      </c>
    </row>
    <row r="17" spans="1:5" x14ac:dyDescent="0.25">
      <c r="A17" s="5" t="s">
        <v>650</v>
      </c>
      <c r="B17" s="7">
        <v>1603013.0999999999</v>
      </c>
      <c r="C17" s="7">
        <v>1967624</v>
      </c>
      <c r="D17" s="7">
        <v>1967624</v>
      </c>
      <c r="E17" s="7">
        <v>1967630</v>
      </c>
    </row>
    <row r="18" spans="1:5" x14ac:dyDescent="0.25">
      <c r="A18" s="8" t="s">
        <v>94</v>
      </c>
      <c r="B18" s="7">
        <v>1603013.0999999999</v>
      </c>
      <c r="C18" s="7">
        <v>1967624</v>
      </c>
      <c r="D18" s="7">
        <v>1967624</v>
      </c>
      <c r="E18" s="7">
        <v>1967630</v>
      </c>
    </row>
    <row r="19" spans="1:5" x14ac:dyDescent="0.25">
      <c r="A19" s="5" t="s">
        <v>649</v>
      </c>
      <c r="B19" s="7">
        <v>34742202.770000011</v>
      </c>
      <c r="C19" s="7">
        <v>43364156.26475215</v>
      </c>
      <c r="D19" s="7">
        <v>39495742.490000002</v>
      </c>
      <c r="E19" s="7">
        <v>45538902.200000003</v>
      </c>
    </row>
    <row r="20" spans="1:5" x14ac:dyDescent="0.25">
      <c r="A20" s="8" t="s">
        <v>42</v>
      </c>
      <c r="B20" s="7">
        <v>1039966.86</v>
      </c>
      <c r="C20" s="7">
        <v>1159714</v>
      </c>
      <c r="D20" s="7">
        <v>1178978</v>
      </c>
      <c r="E20" s="7">
        <v>1432433</v>
      </c>
    </row>
    <row r="21" spans="1:5" x14ac:dyDescent="0.25">
      <c r="A21" s="8" t="s">
        <v>643</v>
      </c>
      <c r="B21" s="7">
        <v>0</v>
      </c>
      <c r="C21" s="7">
        <v>0</v>
      </c>
      <c r="D21" s="7">
        <v>0</v>
      </c>
      <c r="E21" s="7">
        <v>463210</v>
      </c>
    </row>
    <row r="22" spans="1:5" x14ac:dyDescent="0.25">
      <c r="A22" s="8" t="s">
        <v>5</v>
      </c>
      <c r="B22" s="7">
        <v>0</v>
      </c>
      <c r="C22" s="7">
        <v>116635</v>
      </c>
      <c r="D22" s="7">
        <v>32170</v>
      </c>
      <c r="E22" s="7">
        <v>84465</v>
      </c>
    </row>
    <row r="23" spans="1:5" x14ac:dyDescent="0.25">
      <c r="A23" s="8" t="s">
        <v>17</v>
      </c>
      <c r="B23" s="7">
        <v>7123522.280000004</v>
      </c>
      <c r="C23" s="7">
        <v>8666613.6347521506</v>
      </c>
      <c r="D23" s="7">
        <v>7981527.2299999995</v>
      </c>
      <c r="E23" s="7">
        <v>9614697</v>
      </c>
    </row>
    <row r="24" spans="1:5" x14ac:dyDescent="0.25">
      <c r="A24" s="8" t="s">
        <v>31</v>
      </c>
      <c r="B24" s="7">
        <v>22199463.360000007</v>
      </c>
      <c r="C24" s="7">
        <v>28684538.629999999</v>
      </c>
      <c r="D24" s="7">
        <v>25656168</v>
      </c>
      <c r="E24" s="7">
        <v>28796514.199999999</v>
      </c>
    </row>
    <row r="25" spans="1:5" x14ac:dyDescent="0.25">
      <c r="A25" s="8" t="s">
        <v>51</v>
      </c>
      <c r="B25" s="7">
        <v>4379250.2699999996</v>
      </c>
      <c r="C25" s="7">
        <v>4736655</v>
      </c>
      <c r="D25" s="7">
        <v>4646899.26</v>
      </c>
      <c r="E25" s="7">
        <v>5147583</v>
      </c>
    </row>
    <row r="26" spans="1:5" x14ac:dyDescent="0.25">
      <c r="A26" s="5" t="s">
        <v>692</v>
      </c>
      <c r="B26" s="7">
        <v>43537658.120000005</v>
      </c>
      <c r="C26" s="7">
        <v>43420532.676518001</v>
      </c>
      <c r="D26" s="7">
        <v>45063041.280000001</v>
      </c>
      <c r="E26" s="7">
        <v>47244687.918154001</v>
      </c>
    </row>
    <row r="27" spans="1:5" x14ac:dyDescent="0.25">
      <c r="A27" s="8" t="s">
        <v>660</v>
      </c>
      <c r="B27" s="7">
        <v>20264034.130000003</v>
      </c>
      <c r="C27" s="7">
        <v>21747747</v>
      </c>
      <c r="D27" s="7">
        <v>20586768</v>
      </c>
      <c r="E27" s="7">
        <v>21640000</v>
      </c>
    </row>
    <row r="28" spans="1:5" x14ac:dyDescent="0.25">
      <c r="A28" s="8" t="s">
        <v>663</v>
      </c>
      <c r="B28" s="7">
        <v>4154654.2</v>
      </c>
      <c r="C28" s="7">
        <v>3243885.2</v>
      </c>
      <c r="D28" s="7">
        <v>3615119.49</v>
      </c>
      <c r="E28" s="7">
        <v>3658225.05</v>
      </c>
    </row>
    <row r="29" spans="1:5" x14ac:dyDescent="0.25">
      <c r="A29" s="8" t="s">
        <v>668</v>
      </c>
      <c r="B29" s="7">
        <v>429434.24</v>
      </c>
      <c r="C29" s="7">
        <v>90909</v>
      </c>
      <c r="D29" s="7">
        <v>842230</v>
      </c>
      <c r="E29" s="7">
        <v>90909</v>
      </c>
    </row>
    <row r="30" spans="1:5" x14ac:dyDescent="0.25">
      <c r="A30" s="8" t="s">
        <v>674</v>
      </c>
      <c r="B30" s="7">
        <v>0</v>
      </c>
      <c r="C30" s="7"/>
      <c r="D30" s="7">
        <v>55540.5</v>
      </c>
      <c r="E30" s="7">
        <v>55540.5</v>
      </c>
    </row>
    <row r="31" spans="1:5" x14ac:dyDescent="0.25">
      <c r="A31" s="8" t="s">
        <v>676</v>
      </c>
      <c r="B31" s="7">
        <v>0</v>
      </c>
      <c r="C31" s="7">
        <v>5554</v>
      </c>
      <c r="D31" s="7">
        <v>1640.74</v>
      </c>
      <c r="E31" s="7"/>
    </row>
    <row r="32" spans="1:5" x14ac:dyDescent="0.25">
      <c r="A32" s="8" t="s">
        <v>678</v>
      </c>
      <c r="B32" s="7">
        <v>2448239.7999999998</v>
      </c>
      <c r="C32" s="7">
        <v>710209.6</v>
      </c>
      <c r="D32" s="7">
        <v>2410442.5499999998</v>
      </c>
      <c r="E32" s="7">
        <v>1465163.4879999999</v>
      </c>
    </row>
    <row r="33" spans="1:5" x14ac:dyDescent="0.25">
      <c r="A33" s="8" t="s">
        <v>757</v>
      </c>
      <c r="B33" s="7">
        <v>16241295.75</v>
      </c>
      <c r="C33" s="7">
        <v>17622227.876518</v>
      </c>
      <c r="D33" s="7">
        <v>17551300</v>
      </c>
      <c r="E33" s="7">
        <v>20334849.880153999</v>
      </c>
    </row>
    <row r="34" spans="1:5" x14ac:dyDescent="0.25">
      <c r="A34" s="5" t="s">
        <v>676</v>
      </c>
      <c r="B34" s="7">
        <v>182401.56</v>
      </c>
      <c r="C34" s="7">
        <v>0</v>
      </c>
      <c r="D34" s="7">
        <v>42928</v>
      </c>
      <c r="E34" s="7">
        <v>0</v>
      </c>
    </row>
    <row r="35" spans="1:5" x14ac:dyDescent="0.25">
      <c r="A35" s="8" t="s">
        <v>701</v>
      </c>
      <c r="B35" s="7">
        <v>182401.56</v>
      </c>
      <c r="C35" s="7">
        <v>0</v>
      </c>
      <c r="D35" s="7">
        <v>42928</v>
      </c>
      <c r="E35" s="7">
        <v>0</v>
      </c>
    </row>
    <row r="36" spans="1:5" x14ac:dyDescent="0.25">
      <c r="A36" s="5" t="s">
        <v>709</v>
      </c>
      <c r="B36" s="7">
        <v>-2779362.89</v>
      </c>
      <c r="C36" s="7">
        <v>-4578948</v>
      </c>
      <c r="D36" s="7">
        <v>-4764502</v>
      </c>
      <c r="E36" s="7">
        <v>-4782450</v>
      </c>
    </row>
    <row r="37" spans="1:5" x14ac:dyDescent="0.25">
      <c r="A37" s="8" t="s">
        <v>708</v>
      </c>
      <c r="B37" s="7">
        <v>-2779362.89</v>
      </c>
      <c r="C37" s="7">
        <v>-4578948</v>
      </c>
      <c r="D37" s="7">
        <v>-4764502</v>
      </c>
      <c r="E37" s="7">
        <v>-4782450</v>
      </c>
    </row>
    <row r="38" spans="1:5" x14ac:dyDescent="0.25">
      <c r="A38" s="4" t="s">
        <v>635</v>
      </c>
      <c r="B38" s="7">
        <v>96085588.060000002</v>
      </c>
      <c r="C38" s="7">
        <v>150254166.94127014</v>
      </c>
      <c r="D38" s="7">
        <v>135033494.22</v>
      </c>
      <c r="E38" s="7">
        <v>128494728.992438</v>
      </c>
    </row>
    <row r="39" spans="1:5" x14ac:dyDescent="0.25">
      <c r="B39"/>
      <c r="C39"/>
      <c r="D39"/>
      <c r="E39"/>
    </row>
    <row r="40" spans="1:5" x14ac:dyDescent="0.25">
      <c r="B40"/>
      <c r="C40"/>
      <c r="D40"/>
      <c r="E40"/>
    </row>
    <row r="41" spans="1:5" x14ac:dyDescent="0.25">
      <c r="B41"/>
      <c r="C41"/>
      <c r="D41"/>
      <c r="E41"/>
    </row>
    <row r="42" spans="1:5" x14ac:dyDescent="0.25">
      <c r="B42"/>
      <c r="C42"/>
      <c r="D42"/>
      <c r="E42"/>
    </row>
    <row r="43" spans="1:5" x14ac:dyDescent="0.25">
      <c r="B43"/>
      <c r="C43"/>
      <c r="D43"/>
      <c r="E43"/>
    </row>
    <row r="44" spans="1:5" x14ac:dyDescent="0.25">
      <c r="B44"/>
      <c r="C44"/>
      <c r="D44"/>
      <c r="E44"/>
    </row>
    <row r="45" spans="1:5" x14ac:dyDescent="0.25">
      <c r="B45"/>
      <c r="C45"/>
      <c r="D45"/>
      <c r="E45"/>
    </row>
    <row r="46" spans="1:5" x14ac:dyDescent="0.25">
      <c r="B46"/>
      <c r="C46"/>
      <c r="D46"/>
      <c r="E46"/>
    </row>
    <row r="47" spans="1:5" x14ac:dyDescent="0.25">
      <c r="B47"/>
      <c r="C47"/>
      <c r="D47"/>
      <c r="E47"/>
    </row>
    <row r="48" spans="1:5" x14ac:dyDescent="0.25">
      <c r="B48"/>
      <c r="C48"/>
      <c r="D48"/>
      <c r="E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0C6F-1CAF-4247-99B3-49BB80AE9515}">
  <dimension ref="A3:F33"/>
  <sheetViews>
    <sheetView workbookViewId="0">
      <selection activeCell="D12" sqref="D12"/>
    </sheetView>
  </sheetViews>
  <sheetFormatPr defaultRowHeight="15" x14ac:dyDescent="0.25"/>
  <cols>
    <col min="1" max="1" width="33.28515625" bestFit="1" customWidth="1"/>
    <col min="2" max="2" width="12.5703125" style="6" bestFit="1" customWidth="1"/>
    <col min="3" max="4" width="16.42578125" style="6" bestFit="1" customWidth="1"/>
    <col min="5" max="5" width="16.28515625" style="6" bestFit="1" customWidth="1"/>
    <col min="6" max="6" width="16.42578125" style="6" bestFit="1" customWidth="1"/>
  </cols>
  <sheetData>
    <row r="3" spans="1:6" ht="45" x14ac:dyDescent="0.25">
      <c r="A3" s="3" t="s">
        <v>633</v>
      </c>
      <c r="B3" s="24" t="s">
        <v>646</v>
      </c>
      <c r="C3" s="24" t="s">
        <v>639</v>
      </c>
      <c r="D3" s="24" t="s">
        <v>755</v>
      </c>
      <c r="E3" s="24" t="s">
        <v>641</v>
      </c>
      <c r="F3" s="24" t="s">
        <v>640</v>
      </c>
    </row>
    <row r="4" spans="1:6" x14ac:dyDescent="0.25">
      <c r="A4" s="4" t="s">
        <v>709</v>
      </c>
      <c r="B4" s="7">
        <v>-2779362.89</v>
      </c>
      <c r="C4" s="7">
        <v>-4578948</v>
      </c>
      <c r="D4" s="7">
        <v>-4764502</v>
      </c>
      <c r="E4" s="7">
        <v>-4764502</v>
      </c>
      <c r="F4" s="7">
        <v>-4782450</v>
      </c>
    </row>
    <row r="5" spans="1:6" x14ac:dyDescent="0.25">
      <c r="A5" s="5" t="s">
        <v>708</v>
      </c>
      <c r="B5" s="7">
        <v>-2779362.89</v>
      </c>
      <c r="C5" s="7">
        <v>-4578948</v>
      </c>
      <c r="D5" s="7">
        <v>-4764502</v>
      </c>
      <c r="E5" s="7">
        <v>-4764502</v>
      </c>
      <c r="F5" s="7">
        <v>-4782450</v>
      </c>
    </row>
    <row r="6" spans="1:6" x14ac:dyDescent="0.25">
      <c r="A6" s="4" t="s">
        <v>651</v>
      </c>
      <c r="B6" s="7">
        <v>0</v>
      </c>
      <c r="C6" s="7">
        <v>0</v>
      </c>
      <c r="D6" s="7">
        <v>0</v>
      </c>
      <c r="E6" s="7">
        <v>0</v>
      </c>
      <c r="F6" s="7">
        <v>2481305</v>
      </c>
    </row>
    <row r="7" spans="1:6" x14ac:dyDescent="0.25">
      <c r="A7" s="5" t="s">
        <v>638</v>
      </c>
      <c r="B7" s="7">
        <v>0</v>
      </c>
      <c r="C7" s="7">
        <v>0</v>
      </c>
      <c r="D7" s="7">
        <v>0</v>
      </c>
      <c r="E7" s="7">
        <v>0</v>
      </c>
      <c r="F7" s="7">
        <v>2481305</v>
      </c>
    </row>
    <row r="8" spans="1:6" x14ac:dyDescent="0.25">
      <c r="A8" s="4" t="s">
        <v>650</v>
      </c>
      <c r="B8" s="7">
        <v>1603013.0999999999</v>
      </c>
      <c r="C8" s="7">
        <v>1967624</v>
      </c>
      <c r="D8" s="7">
        <v>1967624</v>
      </c>
      <c r="E8" s="7">
        <v>1967624</v>
      </c>
      <c r="F8" s="7">
        <v>1967630</v>
      </c>
    </row>
    <row r="9" spans="1:6" x14ac:dyDescent="0.25">
      <c r="A9" s="5" t="s">
        <v>94</v>
      </c>
      <c r="B9" s="7">
        <v>1603013.0999999999</v>
      </c>
      <c r="C9" s="7">
        <v>1967624</v>
      </c>
      <c r="D9" s="7">
        <v>1967624</v>
      </c>
      <c r="E9" s="7">
        <v>1967624</v>
      </c>
      <c r="F9" s="7">
        <v>1967630</v>
      </c>
    </row>
    <row r="10" spans="1:6" x14ac:dyDescent="0.25">
      <c r="A10" s="4" t="s">
        <v>649</v>
      </c>
      <c r="B10" s="7">
        <v>47063379</v>
      </c>
      <c r="C10" s="7">
        <v>73152290.26475215</v>
      </c>
      <c r="D10" s="7">
        <v>72975490.26475215</v>
      </c>
      <c r="E10" s="7">
        <v>57710899.939999998</v>
      </c>
      <c r="F10" s="7">
        <v>68707780.200000003</v>
      </c>
    </row>
    <row r="11" spans="1:6" x14ac:dyDescent="0.25">
      <c r="A11" s="5" t="s">
        <v>594</v>
      </c>
      <c r="B11" s="7">
        <v>12321176.229999999</v>
      </c>
      <c r="C11" s="7">
        <v>29788134</v>
      </c>
      <c r="D11" s="7">
        <v>29788134</v>
      </c>
      <c r="E11" s="7">
        <v>18215157.449999999</v>
      </c>
      <c r="F11" s="7">
        <v>23168878</v>
      </c>
    </row>
    <row r="12" spans="1:6" x14ac:dyDescent="0.25">
      <c r="A12" s="5" t="s">
        <v>42</v>
      </c>
      <c r="B12" s="7">
        <v>1039966.86</v>
      </c>
      <c r="C12" s="7">
        <v>1159714</v>
      </c>
      <c r="D12" s="7">
        <v>1159714</v>
      </c>
      <c r="E12" s="7">
        <v>1178978</v>
      </c>
      <c r="F12" s="7">
        <v>1432433</v>
      </c>
    </row>
    <row r="13" spans="1:6" x14ac:dyDescent="0.25">
      <c r="A13" s="5" t="s">
        <v>643</v>
      </c>
      <c r="B13" s="7">
        <v>0</v>
      </c>
      <c r="C13" s="7">
        <v>0</v>
      </c>
      <c r="D13" s="7">
        <v>0</v>
      </c>
      <c r="E13" s="7">
        <v>0</v>
      </c>
      <c r="F13" s="7">
        <v>463210</v>
      </c>
    </row>
    <row r="14" spans="1:6" x14ac:dyDescent="0.25">
      <c r="A14" s="5" t="s">
        <v>5</v>
      </c>
      <c r="B14" s="7">
        <v>0</v>
      </c>
      <c r="C14" s="7">
        <v>116635</v>
      </c>
      <c r="D14" s="7">
        <v>116635</v>
      </c>
      <c r="E14" s="7">
        <v>32170</v>
      </c>
      <c r="F14" s="7">
        <v>84465</v>
      </c>
    </row>
    <row r="15" spans="1:6" x14ac:dyDescent="0.25">
      <c r="A15" s="5" t="s">
        <v>17</v>
      </c>
      <c r="B15" s="7">
        <v>7123522.280000004</v>
      </c>
      <c r="C15" s="7">
        <v>8666613.6347521506</v>
      </c>
      <c r="D15" s="7">
        <v>8666613.6347521506</v>
      </c>
      <c r="E15" s="7">
        <v>7981527.2299999995</v>
      </c>
      <c r="F15" s="7">
        <v>9614697</v>
      </c>
    </row>
    <row r="16" spans="1:6" x14ac:dyDescent="0.25">
      <c r="A16" s="5" t="s">
        <v>31</v>
      </c>
      <c r="B16" s="7">
        <v>22199463.360000007</v>
      </c>
      <c r="C16" s="7">
        <v>28684538.629999999</v>
      </c>
      <c r="D16" s="7">
        <v>28507738.629999999</v>
      </c>
      <c r="E16" s="7">
        <v>25656168</v>
      </c>
      <c r="F16" s="7">
        <v>28796514.199999999</v>
      </c>
    </row>
    <row r="17" spans="1:6" x14ac:dyDescent="0.25">
      <c r="A17" s="5" t="s">
        <v>51</v>
      </c>
      <c r="B17" s="7">
        <v>4379250.2699999996</v>
      </c>
      <c r="C17" s="7">
        <v>4736655</v>
      </c>
      <c r="D17" s="7">
        <v>4736655</v>
      </c>
      <c r="E17" s="7">
        <v>4646899.26</v>
      </c>
      <c r="F17" s="7">
        <v>5147583</v>
      </c>
    </row>
    <row r="18" spans="1:6" x14ac:dyDescent="0.25">
      <c r="A18" s="4" t="s">
        <v>676</v>
      </c>
      <c r="B18" s="7">
        <v>6660900.7300000004</v>
      </c>
      <c r="C18" s="7">
        <v>36292668</v>
      </c>
      <c r="D18" s="7">
        <v>36292668</v>
      </c>
      <c r="E18" s="7">
        <v>35056431</v>
      </c>
      <c r="F18" s="7">
        <v>10403787</v>
      </c>
    </row>
    <row r="19" spans="1:6" x14ac:dyDescent="0.25">
      <c r="A19" s="5" t="s">
        <v>702</v>
      </c>
      <c r="B19" s="7">
        <v>85599.66</v>
      </c>
      <c r="C19" s="7">
        <v>0</v>
      </c>
      <c r="D19" s="7">
        <v>0</v>
      </c>
      <c r="E19" s="7">
        <v>1232</v>
      </c>
      <c r="F19" s="7">
        <v>0</v>
      </c>
    </row>
    <row r="20" spans="1:6" x14ac:dyDescent="0.25">
      <c r="A20" s="5" t="s">
        <v>701</v>
      </c>
      <c r="B20" s="7">
        <v>2938546.07</v>
      </c>
      <c r="C20" s="7">
        <v>4758948</v>
      </c>
      <c r="D20" s="7">
        <v>4758948</v>
      </c>
      <c r="E20" s="7">
        <v>2744810</v>
      </c>
      <c r="F20" s="7">
        <v>4782450</v>
      </c>
    </row>
    <row r="21" spans="1:6" x14ac:dyDescent="0.25">
      <c r="A21" s="5" t="s">
        <v>703</v>
      </c>
      <c r="B21" s="7">
        <v>3636755</v>
      </c>
      <c r="C21" s="7">
        <v>31533720</v>
      </c>
      <c r="D21" s="7">
        <v>31533720</v>
      </c>
      <c r="E21" s="7">
        <v>32310389</v>
      </c>
      <c r="F21" s="7">
        <v>5621337</v>
      </c>
    </row>
    <row r="22" spans="1:6" x14ac:dyDescent="0.25">
      <c r="A22" s="4" t="s">
        <v>692</v>
      </c>
      <c r="B22" s="7">
        <v>43537658.120000005</v>
      </c>
      <c r="C22" s="7">
        <v>43420532.676518001</v>
      </c>
      <c r="D22" s="7">
        <v>44233613.676518001</v>
      </c>
      <c r="E22" s="7">
        <v>45063041.280000001</v>
      </c>
      <c r="F22" s="7">
        <v>49716676.792438</v>
      </c>
    </row>
    <row r="23" spans="1:6" x14ac:dyDescent="0.25">
      <c r="A23" s="5" t="s">
        <v>663</v>
      </c>
      <c r="B23" s="7">
        <v>4154654.2</v>
      </c>
      <c r="C23" s="7">
        <v>3243885.2</v>
      </c>
      <c r="D23" s="7">
        <v>3243885.2</v>
      </c>
      <c r="E23" s="7">
        <v>3615119.49</v>
      </c>
      <c r="F23" s="7">
        <v>3658225.05</v>
      </c>
    </row>
    <row r="24" spans="1:6" x14ac:dyDescent="0.25">
      <c r="A24" s="5" t="s">
        <v>674</v>
      </c>
      <c r="B24" s="7">
        <v>0</v>
      </c>
      <c r="C24" s="7"/>
      <c r="D24" s="7">
        <v>111081</v>
      </c>
      <c r="E24" s="7">
        <v>55540.5</v>
      </c>
      <c r="F24" s="7">
        <v>55540.5</v>
      </c>
    </row>
    <row r="25" spans="1:6" x14ac:dyDescent="0.25">
      <c r="A25" s="5" t="s">
        <v>668</v>
      </c>
      <c r="B25" s="7">
        <v>429434.24</v>
      </c>
      <c r="C25" s="7">
        <v>90909</v>
      </c>
      <c r="D25" s="7">
        <v>792909</v>
      </c>
      <c r="E25" s="7">
        <v>842230</v>
      </c>
      <c r="F25" s="7">
        <v>90909</v>
      </c>
    </row>
    <row r="26" spans="1:6" x14ac:dyDescent="0.25">
      <c r="A26" s="5" t="s">
        <v>678</v>
      </c>
      <c r="B26" s="7">
        <v>2448239.7999999998</v>
      </c>
      <c r="C26" s="7">
        <v>710209.6</v>
      </c>
      <c r="D26" s="7">
        <v>710209.6</v>
      </c>
      <c r="E26" s="7">
        <v>2410442.5499999998</v>
      </c>
      <c r="F26" s="7">
        <v>1465163.4879999999</v>
      </c>
    </row>
    <row r="27" spans="1:6" x14ac:dyDescent="0.25">
      <c r="A27" s="5" t="s">
        <v>676</v>
      </c>
      <c r="B27" s="7">
        <v>0</v>
      </c>
      <c r="C27" s="7">
        <v>5554</v>
      </c>
      <c r="D27" s="7">
        <v>5554</v>
      </c>
      <c r="E27" s="7">
        <v>1640.74</v>
      </c>
      <c r="F27" s="7"/>
    </row>
    <row r="28" spans="1:6" x14ac:dyDescent="0.25">
      <c r="A28" s="5" t="s">
        <v>660</v>
      </c>
      <c r="B28" s="7">
        <v>20264034.130000003</v>
      </c>
      <c r="C28" s="7">
        <v>21747747</v>
      </c>
      <c r="D28" s="7">
        <v>21747747</v>
      </c>
      <c r="E28" s="7">
        <v>20586768</v>
      </c>
      <c r="F28" s="7">
        <v>21640000</v>
      </c>
    </row>
    <row r="29" spans="1:6" x14ac:dyDescent="0.25">
      <c r="A29" s="5" t="s">
        <v>757</v>
      </c>
      <c r="B29" s="7">
        <v>16241295.75</v>
      </c>
      <c r="C29" s="7">
        <v>17622227.876518</v>
      </c>
      <c r="D29" s="7">
        <v>17622227.876518</v>
      </c>
      <c r="E29" s="7">
        <v>17551300</v>
      </c>
      <c r="F29" s="7">
        <v>20334849.880153999</v>
      </c>
    </row>
    <row r="30" spans="1:6" x14ac:dyDescent="0.25">
      <c r="A30" s="5" t="s">
        <v>758</v>
      </c>
      <c r="B30" s="7">
        <v>0</v>
      </c>
      <c r="C30" s="7">
        <v>0</v>
      </c>
      <c r="D30" s="7">
        <v>0</v>
      </c>
      <c r="E30" s="7">
        <v>0</v>
      </c>
      <c r="F30" s="7">
        <v>2471988.8742840001</v>
      </c>
    </row>
    <row r="31" spans="1:6" x14ac:dyDescent="0.25">
      <c r="A31" s="4" t="s">
        <v>634</v>
      </c>
      <c r="B31" s="7"/>
      <c r="C31" s="7"/>
      <c r="D31" s="7"/>
      <c r="E31" s="7"/>
      <c r="F31" s="7"/>
    </row>
    <row r="32" spans="1:6" x14ac:dyDescent="0.25">
      <c r="A32" s="5" t="s">
        <v>634</v>
      </c>
      <c r="B32" s="7"/>
      <c r="C32" s="7"/>
      <c r="D32" s="7"/>
      <c r="E32" s="7"/>
      <c r="F32" s="7"/>
    </row>
    <row r="33" spans="1:6" x14ac:dyDescent="0.25">
      <c r="A33" s="4" t="s">
        <v>635</v>
      </c>
      <c r="B33" s="7">
        <v>96085588.060000002</v>
      </c>
      <c r="C33" s="7">
        <v>150254166.94127014</v>
      </c>
      <c r="D33" s="7">
        <v>150704893.94127014</v>
      </c>
      <c r="E33" s="7">
        <v>135033494.21999997</v>
      </c>
      <c r="F33" s="7">
        <v>128494728.992438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3BC6-36D6-4411-A378-DB415DDD7C03}">
  <dimension ref="A1:L666"/>
  <sheetViews>
    <sheetView workbookViewId="0">
      <pane ySplit="1" topLeftCell="A2" activePane="bottomLeft" state="frozen"/>
      <selection activeCell="G1" sqref="G1"/>
      <selection pane="bottomLeft" activeCell="A614" sqref="A614:XFD614"/>
    </sheetView>
  </sheetViews>
  <sheetFormatPr defaultRowHeight="15" x14ac:dyDescent="0.25"/>
  <cols>
    <col min="1" max="1" width="8.28515625" customWidth="1"/>
    <col min="2" max="2" width="13.5703125" customWidth="1"/>
    <col min="3" max="3" width="34.85546875" bestFit="1" customWidth="1"/>
    <col min="4" max="4" width="26.5703125" bestFit="1" customWidth="1"/>
    <col min="5" max="5" width="21.5703125" customWidth="1"/>
    <col min="6" max="6" width="11.42578125" customWidth="1"/>
    <col min="7" max="7" width="59.140625" customWidth="1"/>
    <col min="8" max="12" width="14" style="6" customWidth="1"/>
  </cols>
  <sheetData>
    <row r="1" spans="1:12" ht="60" x14ac:dyDescent="0.25">
      <c r="A1" s="2" t="s">
        <v>3</v>
      </c>
      <c r="B1" s="2" t="s">
        <v>647</v>
      </c>
      <c r="C1" s="2" t="s">
        <v>648</v>
      </c>
      <c r="D1" s="1" t="s">
        <v>0</v>
      </c>
      <c r="E1" s="1" t="s">
        <v>1</v>
      </c>
      <c r="F1" s="1" t="s">
        <v>2</v>
      </c>
      <c r="G1" s="1" t="s">
        <v>756</v>
      </c>
      <c r="H1" s="23" t="s">
        <v>645</v>
      </c>
      <c r="I1" s="23" t="s">
        <v>4</v>
      </c>
      <c r="J1" s="23" t="s">
        <v>657</v>
      </c>
      <c r="K1" s="23" t="s">
        <v>644</v>
      </c>
      <c r="L1" s="23" t="s">
        <v>636</v>
      </c>
    </row>
    <row r="2" spans="1:12" x14ac:dyDescent="0.25">
      <c r="A2" t="s">
        <v>631</v>
      </c>
      <c r="B2" s="2" t="s">
        <v>649</v>
      </c>
      <c r="C2" s="2" t="s">
        <v>653</v>
      </c>
      <c r="D2" t="s">
        <v>594</v>
      </c>
      <c r="E2" t="s">
        <v>595</v>
      </c>
      <c r="F2" t="s">
        <v>642</v>
      </c>
      <c r="G2" t="s">
        <v>596</v>
      </c>
      <c r="I2" s="6">
        <v>187000</v>
      </c>
      <c r="J2" s="6">
        <v>187000</v>
      </c>
      <c r="K2" s="6">
        <v>50000</v>
      </c>
      <c r="L2" s="6">
        <v>500000</v>
      </c>
    </row>
    <row r="3" spans="1:12" x14ac:dyDescent="0.25">
      <c r="A3" t="s">
        <v>631</v>
      </c>
      <c r="B3" s="2" t="s">
        <v>649</v>
      </c>
      <c r="C3" s="2" t="s">
        <v>653</v>
      </c>
      <c r="D3" t="s">
        <v>594</v>
      </c>
      <c r="E3" t="s">
        <v>595</v>
      </c>
      <c r="F3" t="s">
        <v>642</v>
      </c>
      <c r="G3" t="s">
        <v>597</v>
      </c>
      <c r="H3" s="6">
        <v>6053859.9800000004</v>
      </c>
      <c r="I3" s="6">
        <v>186167</v>
      </c>
      <c r="J3" s="6">
        <v>186167</v>
      </c>
      <c r="K3" s="6">
        <v>283777</v>
      </c>
      <c r="L3" s="6">
        <v>600000</v>
      </c>
    </row>
    <row r="4" spans="1:12" x14ac:dyDescent="0.25">
      <c r="A4" t="s">
        <v>631</v>
      </c>
      <c r="B4" s="2" t="s">
        <v>649</v>
      </c>
      <c r="C4" s="2" t="s">
        <v>653</v>
      </c>
      <c r="D4" t="s">
        <v>594</v>
      </c>
      <c r="E4" t="s">
        <v>595</v>
      </c>
      <c r="F4" t="s">
        <v>642</v>
      </c>
      <c r="G4" t="s">
        <v>598</v>
      </c>
      <c r="H4" s="6">
        <v>811124.92</v>
      </c>
      <c r="I4" s="6">
        <v>8467539</v>
      </c>
      <c r="J4" s="6">
        <v>8467539</v>
      </c>
      <c r="K4" s="6">
        <v>5196085</v>
      </c>
      <c r="L4" s="6">
        <v>7455327</v>
      </c>
    </row>
    <row r="5" spans="1:12" x14ac:dyDescent="0.25">
      <c r="A5" t="s">
        <v>631</v>
      </c>
      <c r="B5" s="2" t="s">
        <v>649</v>
      </c>
      <c r="C5" s="2" t="s">
        <v>653</v>
      </c>
      <c r="D5" t="s">
        <v>594</v>
      </c>
      <c r="E5" t="s">
        <v>595</v>
      </c>
      <c r="F5" t="s">
        <v>642</v>
      </c>
      <c r="G5" t="s">
        <v>599</v>
      </c>
      <c r="I5" s="6">
        <v>50000</v>
      </c>
      <c r="J5" s="6">
        <v>50000</v>
      </c>
      <c r="K5" s="6">
        <v>0</v>
      </c>
      <c r="L5" s="6">
        <v>50000</v>
      </c>
    </row>
    <row r="6" spans="1:12" x14ac:dyDescent="0.25">
      <c r="A6" t="s">
        <v>631</v>
      </c>
      <c r="B6" s="2" t="s">
        <v>649</v>
      </c>
      <c r="C6" s="2" t="s">
        <v>653</v>
      </c>
      <c r="D6" t="s">
        <v>594</v>
      </c>
      <c r="E6" t="s">
        <v>595</v>
      </c>
      <c r="F6" t="s">
        <v>642</v>
      </c>
      <c r="G6" t="s">
        <v>600</v>
      </c>
      <c r="I6" s="6">
        <v>50000</v>
      </c>
      <c r="J6" s="6">
        <v>50000</v>
      </c>
      <c r="K6" s="6">
        <v>0</v>
      </c>
      <c r="L6" s="6">
        <v>50000</v>
      </c>
    </row>
    <row r="7" spans="1:12" x14ac:dyDescent="0.25">
      <c r="A7" t="s">
        <v>631</v>
      </c>
      <c r="B7" s="2" t="s">
        <v>649</v>
      </c>
      <c r="C7" s="2" t="s">
        <v>653</v>
      </c>
      <c r="D7" t="s">
        <v>594</v>
      </c>
      <c r="E7" t="s">
        <v>595</v>
      </c>
      <c r="F7" t="s">
        <v>642</v>
      </c>
      <c r="G7" t="s">
        <v>601</v>
      </c>
      <c r="H7" s="6">
        <v>1710953.09</v>
      </c>
      <c r="I7" s="6">
        <v>10585069</v>
      </c>
      <c r="J7" s="6">
        <v>10585069</v>
      </c>
      <c r="K7" s="6">
        <v>10074972</v>
      </c>
      <c r="L7" s="6">
        <v>4897961</v>
      </c>
    </row>
    <row r="8" spans="1:12" x14ac:dyDescent="0.25">
      <c r="A8" t="s">
        <v>631</v>
      </c>
      <c r="B8" s="2" t="s">
        <v>649</v>
      </c>
      <c r="C8" s="2" t="s">
        <v>654</v>
      </c>
      <c r="D8" t="s">
        <v>594</v>
      </c>
      <c r="E8" t="s">
        <v>602</v>
      </c>
      <c r="F8" t="s">
        <v>642</v>
      </c>
      <c r="G8" t="s">
        <v>603</v>
      </c>
      <c r="H8" s="6">
        <v>1031388.49</v>
      </c>
      <c r="I8" s="6">
        <v>3191174</v>
      </c>
      <c r="J8" s="6">
        <v>3191174</v>
      </c>
      <c r="K8" s="6">
        <v>601080</v>
      </c>
      <c r="L8" s="6">
        <v>3437500</v>
      </c>
    </row>
    <row r="9" spans="1:12" x14ac:dyDescent="0.25">
      <c r="A9" t="s">
        <v>631</v>
      </c>
      <c r="B9" s="2" t="s">
        <v>649</v>
      </c>
      <c r="C9" s="2" t="s">
        <v>655</v>
      </c>
      <c r="D9" t="s">
        <v>594</v>
      </c>
      <c r="E9" t="s">
        <v>604</v>
      </c>
      <c r="F9" t="s">
        <v>642</v>
      </c>
      <c r="G9" t="s">
        <v>605</v>
      </c>
      <c r="I9" s="6">
        <v>705000</v>
      </c>
      <c r="J9" s="6">
        <v>705000</v>
      </c>
      <c r="K9" s="6">
        <v>790000</v>
      </c>
      <c r="L9" s="6">
        <v>215000</v>
      </c>
    </row>
    <row r="10" spans="1:12" x14ac:dyDescent="0.25">
      <c r="A10" t="s">
        <v>631</v>
      </c>
      <c r="B10" s="2" t="s">
        <v>649</v>
      </c>
      <c r="C10" s="2" t="s">
        <v>655</v>
      </c>
      <c r="D10" t="s">
        <v>594</v>
      </c>
      <c r="E10" t="s">
        <v>606</v>
      </c>
      <c r="F10" t="s">
        <v>642</v>
      </c>
      <c r="G10" t="s">
        <v>607</v>
      </c>
      <c r="H10" s="6">
        <v>462262.25</v>
      </c>
      <c r="I10" s="6">
        <v>127040</v>
      </c>
      <c r="J10" s="6">
        <v>127040</v>
      </c>
      <c r="K10" s="6">
        <v>135369.45000000001</v>
      </c>
      <c r="L10" s="6">
        <v>383091</v>
      </c>
    </row>
    <row r="11" spans="1:12" x14ac:dyDescent="0.25">
      <c r="A11" t="s">
        <v>631</v>
      </c>
      <c r="B11" s="2" t="s">
        <v>649</v>
      </c>
      <c r="C11" s="2" t="s">
        <v>655</v>
      </c>
      <c r="D11" t="s">
        <v>594</v>
      </c>
      <c r="E11" t="s">
        <v>608</v>
      </c>
      <c r="F11" t="s">
        <v>642</v>
      </c>
      <c r="G11" t="s">
        <v>609</v>
      </c>
      <c r="H11" s="6">
        <v>72780</v>
      </c>
      <c r="I11" s="6">
        <v>0</v>
      </c>
      <c r="J11" s="6">
        <v>0</v>
      </c>
      <c r="K11" s="6">
        <v>2376</v>
      </c>
    </row>
    <row r="12" spans="1:12" x14ac:dyDescent="0.25">
      <c r="A12" t="s">
        <v>631</v>
      </c>
      <c r="B12" s="2" t="s">
        <v>649</v>
      </c>
      <c r="C12" s="2" t="s">
        <v>655</v>
      </c>
      <c r="D12" t="s">
        <v>594</v>
      </c>
      <c r="E12" t="s">
        <v>608</v>
      </c>
      <c r="F12" t="s">
        <v>642</v>
      </c>
      <c r="G12" t="s">
        <v>610</v>
      </c>
      <c r="H12" s="6">
        <v>30905.7</v>
      </c>
      <c r="I12" s="6">
        <v>160935</v>
      </c>
      <c r="J12" s="6">
        <v>160935</v>
      </c>
      <c r="K12" s="6">
        <v>75620</v>
      </c>
      <c r="L12" s="6">
        <v>91602</v>
      </c>
    </row>
    <row r="13" spans="1:12" x14ac:dyDescent="0.25">
      <c r="A13" t="s">
        <v>631</v>
      </c>
      <c r="B13" s="2" t="s">
        <v>649</v>
      </c>
      <c r="C13" s="2" t="s">
        <v>655</v>
      </c>
      <c r="D13" t="s">
        <v>594</v>
      </c>
      <c r="E13" t="s">
        <v>608</v>
      </c>
      <c r="F13" t="s">
        <v>642</v>
      </c>
      <c r="G13" t="s">
        <v>611</v>
      </c>
      <c r="H13" s="6">
        <v>30905.7</v>
      </c>
      <c r="I13" s="6">
        <v>160935</v>
      </c>
      <c r="J13" s="6">
        <v>160935</v>
      </c>
      <c r="K13" s="6">
        <v>72141</v>
      </c>
      <c r="L13" s="6">
        <v>90789</v>
      </c>
    </row>
    <row r="14" spans="1:12" x14ac:dyDescent="0.25">
      <c r="A14" t="s">
        <v>631</v>
      </c>
      <c r="B14" s="2" t="s">
        <v>649</v>
      </c>
      <c r="C14" s="2" t="s">
        <v>655</v>
      </c>
      <c r="D14" t="s">
        <v>594</v>
      </c>
      <c r="E14" t="s">
        <v>608</v>
      </c>
      <c r="F14" t="s">
        <v>642</v>
      </c>
      <c r="G14" t="s">
        <v>612</v>
      </c>
      <c r="H14" s="6">
        <v>30905.7</v>
      </c>
      <c r="I14" s="6">
        <v>160935</v>
      </c>
      <c r="J14" s="6">
        <v>160935</v>
      </c>
      <c r="K14" s="6">
        <v>72148</v>
      </c>
      <c r="L14" s="6">
        <v>90789</v>
      </c>
    </row>
    <row r="15" spans="1:12" x14ac:dyDescent="0.25">
      <c r="A15" t="s">
        <v>631</v>
      </c>
      <c r="B15" s="2" t="s">
        <v>649</v>
      </c>
      <c r="C15" s="2" t="s">
        <v>655</v>
      </c>
      <c r="D15" t="s">
        <v>594</v>
      </c>
      <c r="E15" t="s">
        <v>608</v>
      </c>
      <c r="F15" t="s">
        <v>642</v>
      </c>
      <c r="G15" t="s">
        <v>613</v>
      </c>
      <c r="H15" s="6">
        <v>0</v>
      </c>
      <c r="I15" s="6">
        <v>73000</v>
      </c>
      <c r="J15" s="6">
        <v>73000</v>
      </c>
      <c r="K15" s="6">
        <v>49075</v>
      </c>
    </row>
    <row r="16" spans="1:12" x14ac:dyDescent="0.25">
      <c r="A16" t="s">
        <v>631</v>
      </c>
      <c r="B16" s="2" t="s">
        <v>649</v>
      </c>
      <c r="C16" s="2" t="s">
        <v>655</v>
      </c>
      <c r="D16" t="s">
        <v>594</v>
      </c>
      <c r="E16" t="s">
        <v>608</v>
      </c>
      <c r="F16" t="s">
        <v>642</v>
      </c>
      <c r="G16" t="s">
        <v>614</v>
      </c>
      <c r="H16" s="6">
        <v>961708.58</v>
      </c>
      <c r="I16" s="6">
        <v>218259</v>
      </c>
      <c r="J16" s="6">
        <v>218259</v>
      </c>
      <c r="K16" s="6">
        <v>51057</v>
      </c>
    </row>
    <row r="17" spans="1:12" x14ac:dyDescent="0.25">
      <c r="A17" t="s">
        <v>631</v>
      </c>
      <c r="B17" s="2" t="s">
        <v>649</v>
      </c>
      <c r="C17" s="2" t="s">
        <v>655</v>
      </c>
      <c r="D17" t="s">
        <v>594</v>
      </c>
      <c r="E17" t="s">
        <v>608</v>
      </c>
      <c r="F17" t="s">
        <v>642</v>
      </c>
      <c r="G17" t="s">
        <v>615</v>
      </c>
      <c r="H17" s="6">
        <v>28225.86</v>
      </c>
      <c r="I17" s="6">
        <v>160935</v>
      </c>
      <c r="J17" s="6">
        <v>160935</v>
      </c>
      <c r="K17" s="6">
        <v>84114</v>
      </c>
      <c r="L17" s="6">
        <v>94623</v>
      </c>
    </row>
    <row r="18" spans="1:12" x14ac:dyDescent="0.25">
      <c r="A18" t="s">
        <v>631</v>
      </c>
      <c r="B18" s="2" t="s">
        <v>649</v>
      </c>
      <c r="C18" s="2" t="s">
        <v>655</v>
      </c>
      <c r="D18" t="s">
        <v>594</v>
      </c>
      <c r="E18" t="s">
        <v>608</v>
      </c>
      <c r="F18" t="s">
        <v>642</v>
      </c>
      <c r="G18" t="s">
        <v>616</v>
      </c>
      <c r="H18" s="6">
        <v>113637.38</v>
      </c>
      <c r="I18" s="6">
        <v>200697</v>
      </c>
      <c r="J18" s="6">
        <v>200697</v>
      </c>
      <c r="K18" s="6">
        <v>110444</v>
      </c>
      <c r="L18" s="6">
        <v>0</v>
      </c>
    </row>
    <row r="19" spans="1:12" x14ac:dyDescent="0.25">
      <c r="A19" t="s">
        <v>631</v>
      </c>
      <c r="B19" s="2" t="s">
        <v>649</v>
      </c>
      <c r="C19" s="2" t="s">
        <v>655</v>
      </c>
      <c r="D19" t="s">
        <v>594</v>
      </c>
      <c r="E19" t="s">
        <v>608</v>
      </c>
      <c r="F19" t="s">
        <v>642</v>
      </c>
      <c r="G19" t="s">
        <v>617</v>
      </c>
      <c r="H19" s="6">
        <v>21000</v>
      </c>
      <c r="I19" s="6">
        <v>10000</v>
      </c>
      <c r="J19" s="6">
        <v>10000</v>
      </c>
      <c r="K19" s="6">
        <v>16000</v>
      </c>
    </row>
    <row r="20" spans="1:12" x14ac:dyDescent="0.25">
      <c r="A20" t="s">
        <v>631</v>
      </c>
      <c r="B20" s="2" t="s">
        <v>649</v>
      </c>
      <c r="C20" s="2" t="s">
        <v>655</v>
      </c>
      <c r="D20" t="s">
        <v>594</v>
      </c>
      <c r="E20" t="s">
        <v>608</v>
      </c>
      <c r="F20" t="s">
        <v>642</v>
      </c>
      <c r="G20" t="s">
        <v>618</v>
      </c>
      <c r="H20" s="6">
        <v>961518.58</v>
      </c>
      <c r="I20" s="6">
        <v>218229</v>
      </c>
      <c r="J20" s="6">
        <v>218229</v>
      </c>
      <c r="K20" s="6">
        <v>51056</v>
      </c>
    </row>
    <row r="21" spans="1:12" x14ac:dyDescent="0.25">
      <c r="A21" t="s">
        <v>631</v>
      </c>
      <c r="B21" s="2" t="s">
        <v>649</v>
      </c>
      <c r="C21" s="2" t="s">
        <v>655</v>
      </c>
      <c r="D21" t="s">
        <v>594</v>
      </c>
      <c r="E21" t="s">
        <v>608</v>
      </c>
      <c r="F21" t="s">
        <v>642</v>
      </c>
      <c r="G21" t="s">
        <v>619</v>
      </c>
      <c r="I21" s="6">
        <v>1254000</v>
      </c>
      <c r="J21" s="6">
        <v>1254000</v>
      </c>
      <c r="K21" s="6">
        <v>24696</v>
      </c>
      <c r="L21" s="6">
        <v>1492990</v>
      </c>
    </row>
    <row r="22" spans="1:12" x14ac:dyDescent="0.25">
      <c r="A22" t="s">
        <v>631</v>
      </c>
      <c r="B22" s="2" t="s">
        <v>649</v>
      </c>
      <c r="C22" s="2" t="s">
        <v>655</v>
      </c>
      <c r="D22" t="s">
        <v>594</v>
      </c>
      <c r="E22" t="s">
        <v>608</v>
      </c>
      <c r="F22" t="s">
        <v>642</v>
      </c>
      <c r="G22" t="s">
        <v>620</v>
      </c>
      <c r="I22" s="6">
        <v>1289000</v>
      </c>
      <c r="J22" s="6">
        <v>1289000</v>
      </c>
      <c r="K22" s="6">
        <v>24696</v>
      </c>
      <c r="L22" s="6">
        <v>1265000</v>
      </c>
    </row>
    <row r="23" spans="1:12" x14ac:dyDescent="0.25">
      <c r="A23" t="s">
        <v>631</v>
      </c>
      <c r="B23" s="2" t="s">
        <v>649</v>
      </c>
      <c r="C23" s="2" t="s">
        <v>655</v>
      </c>
      <c r="D23" t="s">
        <v>594</v>
      </c>
      <c r="E23" t="s">
        <v>608</v>
      </c>
      <c r="F23" t="s">
        <v>642</v>
      </c>
      <c r="G23" t="s">
        <v>621</v>
      </c>
      <c r="I23" s="6">
        <v>1016620</v>
      </c>
      <c r="J23" s="6">
        <v>1016620</v>
      </c>
      <c r="K23" s="6">
        <v>156147</v>
      </c>
      <c r="L23" s="6">
        <v>831602</v>
      </c>
    </row>
    <row r="24" spans="1:12" x14ac:dyDescent="0.25">
      <c r="A24" t="s">
        <v>631</v>
      </c>
      <c r="B24" s="2" t="s">
        <v>649</v>
      </c>
      <c r="C24" s="2" t="s">
        <v>655</v>
      </c>
      <c r="D24" t="s">
        <v>594</v>
      </c>
      <c r="E24" t="s">
        <v>608</v>
      </c>
      <c r="F24" t="s">
        <v>642</v>
      </c>
      <c r="G24" t="s">
        <v>622</v>
      </c>
      <c r="I24" s="6">
        <v>50000</v>
      </c>
      <c r="J24" s="6">
        <v>50000</v>
      </c>
      <c r="K24" s="6">
        <v>50277</v>
      </c>
    </row>
    <row r="25" spans="1:12" x14ac:dyDescent="0.25">
      <c r="A25" t="s">
        <v>631</v>
      </c>
      <c r="B25" s="2" t="s">
        <v>649</v>
      </c>
      <c r="C25" s="2" t="s">
        <v>655</v>
      </c>
      <c r="D25" t="s">
        <v>594</v>
      </c>
      <c r="E25" t="s">
        <v>608</v>
      </c>
      <c r="F25" t="s">
        <v>642</v>
      </c>
      <c r="G25" t="s">
        <v>623</v>
      </c>
      <c r="I25" s="6">
        <v>65000</v>
      </c>
      <c r="J25" s="6">
        <v>65000</v>
      </c>
      <c r="K25" s="6">
        <v>66472</v>
      </c>
      <c r="L25" s="6">
        <v>0</v>
      </c>
    </row>
    <row r="26" spans="1:12" x14ac:dyDescent="0.25">
      <c r="A26" t="s">
        <v>631</v>
      </c>
      <c r="B26" s="2" t="s">
        <v>649</v>
      </c>
      <c r="C26" s="2" t="s">
        <v>655</v>
      </c>
      <c r="D26" t="s">
        <v>594</v>
      </c>
      <c r="E26" t="s">
        <v>608</v>
      </c>
      <c r="F26" t="s">
        <v>642</v>
      </c>
      <c r="G26" t="s">
        <v>624</v>
      </c>
      <c r="I26" s="6">
        <v>905600</v>
      </c>
      <c r="J26" s="6">
        <v>905600</v>
      </c>
      <c r="K26" s="6">
        <v>8803</v>
      </c>
      <c r="L26" s="6">
        <v>912072</v>
      </c>
    </row>
    <row r="27" spans="1:12" x14ac:dyDescent="0.25">
      <c r="A27" t="s">
        <v>631</v>
      </c>
      <c r="B27" s="2" t="s">
        <v>649</v>
      </c>
      <c r="C27" s="2" t="s">
        <v>655</v>
      </c>
      <c r="D27" t="s">
        <v>594</v>
      </c>
      <c r="E27" t="s">
        <v>608</v>
      </c>
      <c r="F27" t="s">
        <v>642</v>
      </c>
      <c r="G27" t="s">
        <v>625</v>
      </c>
      <c r="I27" s="6">
        <v>95000</v>
      </c>
      <c r="J27" s="6">
        <v>95000</v>
      </c>
      <c r="K27" s="6">
        <v>79608</v>
      </c>
      <c r="L27" s="6">
        <v>111928</v>
      </c>
    </row>
    <row r="28" spans="1:12" x14ac:dyDescent="0.25">
      <c r="A28" t="s">
        <v>631</v>
      </c>
      <c r="B28" s="2" t="s">
        <v>649</v>
      </c>
      <c r="C28" s="2" t="s">
        <v>655</v>
      </c>
      <c r="D28" t="s">
        <v>594</v>
      </c>
      <c r="E28" t="s">
        <v>608</v>
      </c>
      <c r="F28" t="s">
        <v>642</v>
      </c>
      <c r="G28" t="s">
        <v>626</v>
      </c>
      <c r="I28" s="6">
        <v>200000</v>
      </c>
      <c r="J28" s="6">
        <v>200000</v>
      </c>
      <c r="K28" s="6">
        <v>89144</v>
      </c>
      <c r="L28" s="6">
        <v>102379</v>
      </c>
    </row>
    <row r="29" spans="1:12" x14ac:dyDescent="0.25">
      <c r="A29" t="s">
        <v>631</v>
      </c>
      <c r="B29" s="2" t="s">
        <v>649</v>
      </c>
      <c r="C29" s="2" t="s">
        <v>655</v>
      </c>
      <c r="D29" t="s">
        <v>594</v>
      </c>
      <c r="E29" t="s">
        <v>608</v>
      </c>
      <c r="F29" t="s">
        <v>642</v>
      </c>
      <c r="G29" t="s">
        <v>627</v>
      </c>
      <c r="L29" s="6">
        <v>23000</v>
      </c>
    </row>
    <row r="30" spans="1:12" x14ac:dyDescent="0.25">
      <c r="A30" t="s">
        <v>631</v>
      </c>
      <c r="B30" s="2" t="s">
        <v>649</v>
      </c>
      <c r="C30" s="2" t="s">
        <v>655</v>
      </c>
      <c r="D30" t="s">
        <v>594</v>
      </c>
      <c r="E30" t="s">
        <v>608</v>
      </c>
      <c r="F30" t="s">
        <v>642</v>
      </c>
      <c r="G30" t="s">
        <v>628</v>
      </c>
      <c r="L30" s="6">
        <v>23000</v>
      </c>
    </row>
    <row r="31" spans="1:12" x14ac:dyDescent="0.25">
      <c r="A31" t="s">
        <v>631</v>
      </c>
      <c r="B31" s="2" t="s">
        <v>649</v>
      </c>
      <c r="C31" s="2" t="s">
        <v>655</v>
      </c>
      <c r="D31" t="s">
        <v>594</v>
      </c>
      <c r="E31" t="s">
        <v>608</v>
      </c>
      <c r="F31" t="s">
        <v>642</v>
      </c>
      <c r="G31" t="s">
        <v>629</v>
      </c>
      <c r="L31" s="6">
        <v>105000</v>
      </c>
    </row>
    <row r="32" spans="1:12" x14ac:dyDescent="0.25">
      <c r="A32" t="s">
        <v>631</v>
      </c>
      <c r="B32" s="2" t="s">
        <v>649</v>
      </c>
      <c r="C32" s="2" t="s">
        <v>655</v>
      </c>
      <c r="D32" t="s">
        <v>594</v>
      </c>
      <c r="E32" t="s">
        <v>608</v>
      </c>
      <c r="F32" t="s">
        <v>642</v>
      </c>
      <c r="G32" t="s">
        <v>630</v>
      </c>
      <c r="L32" s="6">
        <v>345225</v>
      </c>
    </row>
    <row r="33" spans="1:12" x14ac:dyDescent="0.25">
      <c r="A33" s="2" t="s">
        <v>220</v>
      </c>
      <c r="B33" s="2" t="s">
        <v>649</v>
      </c>
      <c r="C33" s="2" t="s">
        <v>656</v>
      </c>
      <c r="D33" t="s">
        <v>42</v>
      </c>
      <c r="E33" t="s">
        <v>6</v>
      </c>
      <c r="F33" t="s">
        <v>7</v>
      </c>
      <c r="G33" t="s">
        <v>43</v>
      </c>
      <c r="H33" s="6">
        <v>678353.75</v>
      </c>
      <c r="I33" s="6">
        <v>733590</v>
      </c>
      <c r="J33" s="6">
        <v>733590</v>
      </c>
      <c r="K33" s="6">
        <v>733590</v>
      </c>
      <c r="L33" s="6">
        <v>868185</v>
      </c>
    </row>
    <row r="34" spans="1:12" x14ac:dyDescent="0.25">
      <c r="A34" s="2" t="s">
        <v>220</v>
      </c>
      <c r="B34" s="2" t="s">
        <v>649</v>
      </c>
      <c r="C34" s="2" t="s">
        <v>656</v>
      </c>
      <c r="D34" t="s">
        <v>42</v>
      </c>
      <c r="E34" t="s">
        <v>6</v>
      </c>
      <c r="F34" t="s">
        <v>7</v>
      </c>
      <c r="G34" t="s">
        <v>44</v>
      </c>
      <c r="H34" s="6">
        <v>62343.199999999997</v>
      </c>
      <c r="I34" s="6">
        <v>34070</v>
      </c>
      <c r="J34" s="6">
        <v>34070</v>
      </c>
      <c r="K34" s="6">
        <v>72500</v>
      </c>
      <c r="L34" s="6">
        <v>48140</v>
      </c>
    </row>
    <row r="35" spans="1:12" x14ac:dyDescent="0.25">
      <c r="A35" s="2" t="s">
        <v>220</v>
      </c>
      <c r="B35" s="2" t="s">
        <v>649</v>
      </c>
      <c r="C35" s="2" t="s">
        <v>656</v>
      </c>
      <c r="D35" t="s">
        <v>42</v>
      </c>
      <c r="E35" t="s">
        <v>6</v>
      </c>
      <c r="F35" t="s">
        <v>7</v>
      </c>
      <c r="G35" t="s">
        <v>45</v>
      </c>
      <c r="H35" s="6">
        <v>1785.6</v>
      </c>
      <c r="I35" s="6">
        <v>3790</v>
      </c>
      <c r="J35" s="6">
        <v>3790</v>
      </c>
      <c r="K35" s="6">
        <v>1325</v>
      </c>
      <c r="L35" s="6">
        <v>8172</v>
      </c>
    </row>
    <row r="36" spans="1:12" x14ac:dyDescent="0.25">
      <c r="A36" s="2" t="s">
        <v>220</v>
      </c>
      <c r="B36" s="2" t="s">
        <v>649</v>
      </c>
      <c r="C36" s="2" t="s">
        <v>656</v>
      </c>
      <c r="D36" t="s">
        <v>42</v>
      </c>
      <c r="E36" t="s">
        <v>6</v>
      </c>
      <c r="F36" t="s">
        <v>7</v>
      </c>
      <c r="G36" t="s">
        <v>46</v>
      </c>
      <c r="H36" s="6">
        <v>44121.41</v>
      </c>
      <c r="I36" s="6">
        <v>47830</v>
      </c>
      <c r="J36" s="6">
        <v>47830</v>
      </c>
      <c r="K36" s="6">
        <v>47380</v>
      </c>
      <c r="L36" s="6">
        <v>56732</v>
      </c>
    </row>
    <row r="37" spans="1:12" x14ac:dyDescent="0.25">
      <c r="A37" s="2" t="s">
        <v>220</v>
      </c>
      <c r="B37" s="2" t="s">
        <v>649</v>
      </c>
      <c r="C37" s="2" t="s">
        <v>656</v>
      </c>
      <c r="D37" t="s">
        <v>42</v>
      </c>
      <c r="E37" t="s">
        <v>6</v>
      </c>
      <c r="F37" t="s">
        <v>7</v>
      </c>
      <c r="G37" t="s">
        <v>47</v>
      </c>
      <c r="H37" s="6">
        <v>10318.73</v>
      </c>
      <c r="I37" s="6">
        <v>11186</v>
      </c>
      <c r="J37" s="6">
        <v>11186</v>
      </c>
      <c r="K37" s="6">
        <v>11186</v>
      </c>
      <c r="L37" s="6">
        <v>13406</v>
      </c>
    </row>
    <row r="38" spans="1:12" x14ac:dyDescent="0.25">
      <c r="A38" s="2" t="s">
        <v>220</v>
      </c>
      <c r="B38" s="2" t="s">
        <v>649</v>
      </c>
      <c r="C38" s="2" t="s">
        <v>656</v>
      </c>
      <c r="D38" t="s">
        <v>42</v>
      </c>
      <c r="E38" t="s">
        <v>6</v>
      </c>
      <c r="F38" t="s">
        <v>7</v>
      </c>
      <c r="G38" t="s">
        <v>48</v>
      </c>
      <c r="H38" s="6">
        <v>62.31</v>
      </c>
      <c r="I38" s="6">
        <v>69</v>
      </c>
      <c r="J38" s="6">
        <v>69</v>
      </c>
      <c r="K38" s="6">
        <v>1300</v>
      </c>
      <c r="L38" s="6">
        <v>1080</v>
      </c>
    </row>
    <row r="39" spans="1:12" x14ac:dyDescent="0.25">
      <c r="A39" s="2" t="s">
        <v>220</v>
      </c>
      <c r="B39" s="2" t="s">
        <v>649</v>
      </c>
      <c r="C39" s="2" t="s">
        <v>656</v>
      </c>
      <c r="D39" t="s">
        <v>42</v>
      </c>
      <c r="E39" t="s">
        <v>6</v>
      </c>
      <c r="F39" t="s">
        <v>7</v>
      </c>
      <c r="G39" t="s">
        <v>78</v>
      </c>
      <c r="H39" s="6">
        <v>2069.92</v>
      </c>
      <c r="I39" s="6">
        <v>530</v>
      </c>
      <c r="J39" s="6">
        <v>530</v>
      </c>
      <c r="K39" s="6">
        <v>530</v>
      </c>
    </row>
    <row r="40" spans="1:12" x14ac:dyDescent="0.25">
      <c r="A40" s="2" t="s">
        <v>220</v>
      </c>
      <c r="B40" s="2" t="s">
        <v>649</v>
      </c>
      <c r="C40" s="2" t="s">
        <v>656</v>
      </c>
      <c r="D40" t="s">
        <v>42</v>
      </c>
      <c r="E40" t="s">
        <v>14</v>
      </c>
      <c r="F40" t="s">
        <v>7</v>
      </c>
      <c r="G40" t="s">
        <v>49</v>
      </c>
      <c r="H40" s="6">
        <v>8826.02</v>
      </c>
      <c r="I40" s="6">
        <v>8366</v>
      </c>
      <c r="J40" s="6">
        <v>8366</v>
      </c>
      <c r="K40" s="6">
        <v>10000</v>
      </c>
      <c r="L40" s="6">
        <v>10803</v>
      </c>
    </row>
    <row r="41" spans="1:12" x14ac:dyDescent="0.25">
      <c r="A41" s="2" t="s">
        <v>220</v>
      </c>
      <c r="B41" s="2" t="s">
        <v>649</v>
      </c>
      <c r="C41" s="2" t="s">
        <v>656</v>
      </c>
      <c r="D41" t="s">
        <v>42</v>
      </c>
      <c r="E41" t="s">
        <v>14</v>
      </c>
      <c r="F41" t="s">
        <v>7</v>
      </c>
      <c r="G41" t="s">
        <v>50</v>
      </c>
      <c r="H41" s="6">
        <v>73429.98</v>
      </c>
      <c r="I41" s="6">
        <v>77145</v>
      </c>
      <c r="J41" s="6">
        <v>77145</v>
      </c>
      <c r="K41" s="6">
        <v>77145</v>
      </c>
      <c r="L41" s="6">
        <v>91633</v>
      </c>
    </row>
    <row r="42" spans="1:12" x14ac:dyDescent="0.25">
      <c r="A42" s="2" t="s">
        <v>220</v>
      </c>
      <c r="B42" s="2" t="s">
        <v>649</v>
      </c>
      <c r="C42" s="2" t="s">
        <v>656</v>
      </c>
      <c r="D42" t="s">
        <v>42</v>
      </c>
      <c r="E42" t="s">
        <v>14</v>
      </c>
      <c r="F42" t="s">
        <v>7</v>
      </c>
      <c r="G42" t="s">
        <v>79</v>
      </c>
      <c r="H42" s="6">
        <v>5577.26</v>
      </c>
      <c r="I42" s="6">
        <v>5747</v>
      </c>
      <c r="J42" s="6">
        <v>5747</v>
      </c>
      <c r="K42" s="6">
        <v>5747</v>
      </c>
      <c r="L42" s="6">
        <v>8581</v>
      </c>
    </row>
    <row r="43" spans="1:12" x14ac:dyDescent="0.25">
      <c r="A43" s="2" t="s">
        <v>220</v>
      </c>
      <c r="B43" s="2" t="s">
        <v>649</v>
      </c>
      <c r="C43" s="2" t="s">
        <v>656</v>
      </c>
      <c r="D43" t="s">
        <v>42</v>
      </c>
      <c r="E43" t="s">
        <v>14</v>
      </c>
      <c r="F43" t="s">
        <v>7</v>
      </c>
      <c r="G43" t="s">
        <v>80</v>
      </c>
      <c r="H43" s="6">
        <v>60551.98</v>
      </c>
      <c r="I43" s="6">
        <v>53873</v>
      </c>
      <c r="J43" s="6">
        <v>53873</v>
      </c>
      <c r="K43" s="6">
        <v>78360</v>
      </c>
      <c r="L43" s="6">
        <v>92465</v>
      </c>
    </row>
    <row r="44" spans="1:12" x14ac:dyDescent="0.25">
      <c r="A44" s="2" t="s">
        <v>220</v>
      </c>
      <c r="B44" s="2" t="s">
        <v>649</v>
      </c>
      <c r="C44" s="2" t="s">
        <v>656</v>
      </c>
      <c r="D44" t="s">
        <v>42</v>
      </c>
      <c r="E44" t="s">
        <v>14</v>
      </c>
      <c r="F44" t="s">
        <v>7</v>
      </c>
      <c r="G44" t="s">
        <v>81</v>
      </c>
      <c r="H44" s="6">
        <v>4984.28</v>
      </c>
      <c r="I44" s="6">
        <v>4853</v>
      </c>
      <c r="J44" s="6">
        <v>4853</v>
      </c>
      <c r="K44" s="6">
        <v>6840</v>
      </c>
      <c r="L44" s="6">
        <v>7524</v>
      </c>
    </row>
    <row r="45" spans="1:12" x14ac:dyDescent="0.25">
      <c r="A45" s="2" t="s">
        <v>220</v>
      </c>
      <c r="B45" s="2" t="s">
        <v>649</v>
      </c>
      <c r="C45" s="2" t="s">
        <v>656</v>
      </c>
      <c r="D45" t="s">
        <v>42</v>
      </c>
      <c r="E45" t="s">
        <v>14</v>
      </c>
      <c r="F45" t="s">
        <v>7</v>
      </c>
      <c r="G45" t="s">
        <v>82</v>
      </c>
      <c r="H45" s="6">
        <v>7002.91</v>
      </c>
      <c r="I45" s="6">
        <v>17864</v>
      </c>
      <c r="J45" s="6">
        <v>17864</v>
      </c>
      <c r="K45" s="6">
        <v>9500</v>
      </c>
      <c r="L45" s="6">
        <v>9500</v>
      </c>
    </row>
    <row r="46" spans="1:12" x14ac:dyDescent="0.25">
      <c r="A46" s="2" t="s">
        <v>220</v>
      </c>
      <c r="B46" s="2" t="s">
        <v>649</v>
      </c>
      <c r="C46" s="2" t="s">
        <v>656</v>
      </c>
      <c r="D46" t="s">
        <v>42</v>
      </c>
      <c r="E46" t="s">
        <v>14</v>
      </c>
      <c r="F46" t="s">
        <v>7</v>
      </c>
      <c r="G46" t="s">
        <v>83</v>
      </c>
      <c r="H46" s="6">
        <v>164.12</v>
      </c>
      <c r="I46" s="6">
        <v>157</v>
      </c>
      <c r="J46" s="6">
        <v>157</v>
      </c>
      <c r="K46" s="6">
        <v>180</v>
      </c>
      <c r="L46" s="6">
        <v>240</v>
      </c>
    </row>
    <row r="47" spans="1:12" x14ac:dyDescent="0.25">
      <c r="A47" s="2" t="s">
        <v>220</v>
      </c>
      <c r="B47" s="2" t="s">
        <v>649</v>
      </c>
      <c r="C47" s="2" t="s">
        <v>656</v>
      </c>
      <c r="D47" t="s">
        <v>42</v>
      </c>
      <c r="E47" t="s">
        <v>14</v>
      </c>
      <c r="F47" t="s">
        <v>7</v>
      </c>
      <c r="G47" t="s">
        <v>84</v>
      </c>
      <c r="H47" s="6">
        <v>2042.49</v>
      </c>
      <c r="I47" s="6">
        <v>2230</v>
      </c>
      <c r="J47" s="6">
        <v>2230</v>
      </c>
      <c r="K47" s="6">
        <v>2230</v>
      </c>
      <c r="L47" s="6">
        <v>3800</v>
      </c>
    </row>
    <row r="48" spans="1:12" x14ac:dyDescent="0.25">
      <c r="A48" s="2" t="s">
        <v>220</v>
      </c>
      <c r="B48" s="2" t="s">
        <v>649</v>
      </c>
      <c r="C48" s="2" t="s">
        <v>656</v>
      </c>
      <c r="D48" t="s">
        <v>42</v>
      </c>
      <c r="E48" t="s">
        <v>14</v>
      </c>
      <c r="F48" t="s">
        <v>7</v>
      </c>
      <c r="G48" t="s">
        <v>85</v>
      </c>
      <c r="H48" s="6">
        <v>1214.8900000000001</v>
      </c>
      <c r="I48" s="6">
        <v>2182</v>
      </c>
      <c r="J48" s="6">
        <v>2182</v>
      </c>
      <c r="K48" s="6">
        <v>1530</v>
      </c>
      <c r="L48" s="6">
        <v>1650</v>
      </c>
    </row>
    <row r="49" spans="1:12" x14ac:dyDescent="0.25">
      <c r="A49" s="2" t="s">
        <v>220</v>
      </c>
      <c r="B49" s="2" t="s">
        <v>649</v>
      </c>
      <c r="C49" s="2" t="s">
        <v>656</v>
      </c>
      <c r="D49" t="s">
        <v>42</v>
      </c>
      <c r="E49" t="s">
        <v>173</v>
      </c>
      <c r="F49" t="s">
        <v>7</v>
      </c>
      <c r="G49" t="s">
        <v>569</v>
      </c>
      <c r="H49" s="6">
        <v>731.71</v>
      </c>
      <c r="I49" s="6">
        <v>2000</v>
      </c>
      <c r="J49" s="6">
        <v>2000</v>
      </c>
      <c r="K49" s="6">
        <v>1300</v>
      </c>
      <c r="L49" s="6">
        <v>1000</v>
      </c>
    </row>
    <row r="50" spans="1:12" x14ac:dyDescent="0.25">
      <c r="A50" s="2" t="s">
        <v>220</v>
      </c>
      <c r="B50" s="2" t="s">
        <v>649</v>
      </c>
      <c r="C50" s="2" t="s">
        <v>656</v>
      </c>
      <c r="D50" t="s">
        <v>42</v>
      </c>
      <c r="E50" t="s">
        <v>173</v>
      </c>
      <c r="F50" t="s">
        <v>7</v>
      </c>
      <c r="G50" t="s">
        <v>570</v>
      </c>
      <c r="I50" s="6">
        <v>4000</v>
      </c>
      <c r="J50" s="6">
        <v>4000</v>
      </c>
      <c r="K50" s="6">
        <v>4000</v>
      </c>
      <c r="L50" s="6">
        <v>0</v>
      </c>
    </row>
    <row r="51" spans="1:12" x14ac:dyDescent="0.25">
      <c r="A51" s="2" t="s">
        <v>220</v>
      </c>
      <c r="B51" s="2" t="s">
        <v>649</v>
      </c>
      <c r="C51" s="2" t="s">
        <v>656</v>
      </c>
      <c r="D51" t="s">
        <v>42</v>
      </c>
      <c r="E51" t="s">
        <v>434</v>
      </c>
      <c r="F51" t="s">
        <v>438</v>
      </c>
      <c r="G51" t="s">
        <v>571</v>
      </c>
      <c r="H51" s="6">
        <v>0</v>
      </c>
      <c r="I51" s="6">
        <v>0</v>
      </c>
      <c r="J51" s="6">
        <v>0</v>
      </c>
      <c r="K51" s="6">
        <v>7500</v>
      </c>
      <c r="L51" s="6">
        <v>2000</v>
      </c>
    </row>
    <row r="52" spans="1:12" x14ac:dyDescent="0.25">
      <c r="A52" s="2" t="s">
        <v>220</v>
      </c>
      <c r="B52" s="2" t="s">
        <v>649</v>
      </c>
      <c r="C52" s="2" t="s">
        <v>656</v>
      </c>
      <c r="D52" t="s">
        <v>42</v>
      </c>
      <c r="E52" t="s">
        <v>434</v>
      </c>
      <c r="F52" t="s">
        <v>438</v>
      </c>
      <c r="G52" t="s">
        <v>573</v>
      </c>
      <c r="H52" s="6">
        <v>169.25</v>
      </c>
      <c r="I52" s="6">
        <v>178</v>
      </c>
      <c r="J52" s="6">
        <v>178</v>
      </c>
      <c r="K52" s="6">
        <v>0</v>
      </c>
      <c r="L52" s="6">
        <v>203</v>
      </c>
    </row>
    <row r="53" spans="1:12" x14ac:dyDescent="0.25">
      <c r="A53" s="2" t="s">
        <v>220</v>
      </c>
      <c r="B53" s="2" t="s">
        <v>649</v>
      </c>
      <c r="C53" s="2" t="s">
        <v>656</v>
      </c>
      <c r="D53" t="s">
        <v>42</v>
      </c>
      <c r="E53" t="s">
        <v>434</v>
      </c>
      <c r="F53" t="s">
        <v>438</v>
      </c>
      <c r="G53" t="s">
        <v>574</v>
      </c>
      <c r="H53" s="6">
        <v>459.43</v>
      </c>
      <c r="I53" s="6">
        <v>178</v>
      </c>
      <c r="J53" s="6">
        <v>178</v>
      </c>
      <c r="K53" s="6">
        <v>0</v>
      </c>
      <c r="L53" s="6">
        <v>203</v>
      </c>
    </row>
    <row r="54" spans="1:12" x14ac:dyDescent="0.25">
      <c r="A54" s="2" t="s">
        <v>220</v>
      </c>
      <c r="B54" s="2" t="s">
        <v>649</v>
      </c>
      <c r="C54" s="2" t="s">
        <v>656</v>
      </c>
      <c r="D54" t="s">
        <v>42</v>
      </c>
      <c r="E54" t="s">
        <v>434</v>
      </c>
      <c r="F54" t="s">
        <v>438</v>
      </c>
      <c r="G54" t="s">
        <v>575</v>
      </c>
      <c r="H54" s="6">
        <v>1416.65</v>
      </c>
      <c r="I54" s="6">
        <v>178</v>
      </c>
      <c r="J54" s="6">
        <v>178</v>
      </c>
      <c r="K54" s="6">
        <v>0</v>
      </c>
      <c r="L54" s="6">
        <v>203</v>
      </c>
    </row>
    <row r="55" spans="1:12" x14ac:dyDescent="0.25">
      <c r="A55" s="2" t="s">
        <v>220</v>
      </c>
      <c r="B55" s="2" t="s">
        <v>649</v>
      </c>
      <c r="C55" s="2" t="s">
        <v>656</v>
      </c>
      <c r="D55" t="s">
        <v>42</v>
      </c>
      <c r="E55" t="s">
        <v>434</v>
      </c>
      <c r="F55" t="s">
        <v>438</v>
      </c>
      <c r="G55" t="s">
        <v>576</v>
      </c>
      <c r="H55" s="6">
        <v>430.56</v>
      </c>
      <c r="I55" s="6">
        <v>178</v>
      </c>
      <c r="J55" s="6">
        <v>178</v>
      </c>
      <c r="K55" s="6">
        <v>0</v>
      </c>
      <c r="L55" s="6">
        <v>1403</v>
      </c>
    </row>
    <row r="56" spans="1:12" x14ac:dyDescent="0.25">
      <c r="A56" s="2" t="s">
        <v>220</v>
      </c>
      <c r="B56" s="2" t="s">
        <v>649</v>
      </c>
      <c r="C56" s="2" t="s">
        <v>656</v>
      </c>
      <c r="D56" t="s">
        <v>42</v>
      </c>
      <c r="E56" t="s">
        <v>434</v>
      </c>
      <c r="F56" t="s">
        <v>438</v>
      </c>
      <c r="G56" t="s">
        <v>577</v>
      </c>
      <c r="H56" s="6">
        <v>1557.63</v>
      </c>
      <c r="I56" s="6">
        <v>178</v>
      </c>
      <c r="J56" s="6">
        <v>178</v>
      </c>
      <c r="K56" s="6">
        <v>0</v>
      </c>
      <c r="L56" s="6">
        <v>203</v>
      </c>
    </row>
    <row r="57" spans="1:12" x14ac:dyDescent="0.25">
      <c r="A57" s="2" t="s">
        <v>220</v>
      </c>
      <c r="B57" s="2" t="s">
        <v>649</v>
      </c>
      <c r="C57" s="2" t="s">
        <v>656</v>
      </c>
      <c r="D57" t="s">
        <v>42</v>
      </c>
      <c r="E57" t="s">
        <v>434</v>
      </c>
      <c r="F57" t="s">
        <v>438</v>
      </c>
      <c r="G57" t="s">
        <v>578</v>
      </c>
      <c r="H57" s="6">
        <v>359.15</v>
      </c>
      <c r="I57" s="6">
        <v>1378</v>
      </c>
      <c r="J57" s="6">
        <v>1378</v>
      </c>
      <c r="K57" s="6">
        <v>0</v>
      </c>
      <c r="L57" s="6">
        <v>203</v>
      </c>
    </row>
    <row r="58" spans="1:12" x14ac:dyDescent="0.25">
      <c r="A58" s="2" t="s">
        <v>220</v>
      </c>
      <c r="B58" s="2" t="s">
        <v>649</v>
      </c>
      <c r="C58" s="2" t="s">
        <v>656</v>
      </c>
      <c r="D58" t="s">
        <v>42</v>
      </c>
      <c r="E58" t="s">
        <v>434</v>
      </c>
      <c r="F58" t="s">
        <v>438</v>
      </c>
      <c r="G58" t="s">
        <v>579</v>
      </c>
      <c r="H58" s="6">
        <v>763.69</v>
      </c>
      <c r="I58" s="6">
        <v>1378</v>
      </c>
      <c r="J58" s="6">
        <v>1378</v>
      </c>
      <c r="K58" s="6">
        <v>0</v>
      </c>
      <c r="L58" s="6">
        <v>1403</v>
      </c>
    </row>
    <row r="59" spans="1:12" x14ac:dyDescent="0.25">
      <c r="A59" s="2" t="s">
        <v>220</v>
      </c>
      <c r="B59" s="2" t="s">
        <v>649</v>
      </c>
      <c r="C59" s="2" t="s">
        <v>656</v>
      </c>
      <c r="D59" t="s">
        <v>42</v>
      </c>
      <c r="E59" t="s">
        <v>434</v>
      </c>
      <c r="F59" t="s">
        <v>438</v>
      </c>
      <c r="G59" t="s">
        <v>580</v>
      </c>
      <c r="H59" s="6">
        <v>839.07</v>
      </c>
      <c r="I59" s="6">
        <v>726</v>
      </c>
      <c r="J59" s="6">
        <v>726</v>
      </c>
      <c r="K59" s="6">
        <v>0</v>
      </c>
      <c r="L59" s="6">
        <v>891</v>
      </c>
    </row>
    <row r="60" spans="1:12" x14ac:dyDescent="0.25">
      <c r="A60" s="2" t="s">
        <v>220</v>
      </c>
      <c r="B60" s="2" t="s">
        <v>649</v>
      </c>
      <c r="C60" s="2" t="s">
        <v>656</v>
      </c>
      <c r="D60" t="s">
        <v>42</v>
      </c>
      <c r="E60" t="s">
        <v>117</v>
      </c>
      <c r="F60" t="s">
        <v>7</v>
      </c>
      <c r="G60" t="s">
        <v>581</v>
      </c>
      <c r="H60" s="6">
        <v>4160.3500000000004</v>
      </c>
      <c r="I60" s="6">
        <v>8400</v>
      </c>
      <c r="J60" s="6">
        <v>8400</v>
      </c>
      <c r="K60" s="6">
        <v>9200</v>
      </c>
      <c r="L60" s="6">
        <v>7150</v>
      </c>
    </row>
    <row r="61" spans="1:12" x14ac:dyDescent="0.25">
      <c r="A61" s="2" t="s">
        <v>220</v>
      </c>
      <c r="B61" s="2" t="s">
        <v>649</v>
      </c>
      <c r="C61" s="2" t="s">
        <v>656</v>
      </c>
      <c r="D61" t="s">
        <v>42</v>
      </c>
      <c r="E61" t="s">
        <v>126</v>
      </c>
      <c r="F61" t="s">
        <v>7</v>
      </c>
      <c r="G61" t="s">
        <v>582</v>
      </c>
      <c r="H61" s="6">
        <v>4681.75</v>
      </c>
      <c r="I61" s="6">
        <v>16400</v>
      </c>
      <c r="J61" s="6">
        <v>16400</v>
      </c>
      <c r="K61" s="6">
        <v>10000</v>
      </c>
      <c r="L61" s="6">
        <v>18000</v>
      </c>
    </row>
    <row r="62" spans="1:12" x14ac:dyDescent="0.25">
      <c r="A62" s="2" t="s">
        <v>220</v>
      </c>
      <c r="B62" s="2" t="s">
        <v>649</v>
      </c>
      <c r="C62" s="2" t="s">
        <v>656</v>
      </c>
      <c r="D62" t="s">
        <v>42</v>
      </c>
      <c r="E62" t="s">
        <v>126</v>
      </c>
      <c r="F62" t="s">
        <v>7</v>
      </c>
      <c r="G62" t="s">
        <v>583</v>
      </c>
      <c r="H62" s="6">
        <v>1955.66</v>
      </c>
      <c r="I62" s="6">
        <v>2500</v>
      </c>
      <c r="J62" s="6">
        <v>2500</v>
      </c>
      <c r="K62" s="6">
        <v>2500</v>
      </c>
      <c r="L62" s="6">
        <v>2000</v>
      </c>
    </row>
    <row r="63" spans="1:12" x14ac:dyDescent="0.25">
      <c r="A63" s="2" t="s">
        <v>220</v>
      </c>
      <c r="B63" s="2" t="s">
        <v>649</v>
      </c>
      <c r="C63" s="2" t="s">
        <v>656</v>
      </c>
      <c r="D63" t="s">
        <v>42</v>
      </c>
      <c r="E63" t="s">
        <v>126</v>
      </c>
      <c r="F63" t="s">
        <v>7</v>
      </c>
      <c r="G63" t="s">
        <v>584</v>
      </c>
      <c r="H63" s="6">
        <v>2232.34</v>
      </c>
      <c r="I63" s="6">
        <v>2900</v>
      </c>
      <c r="J63" s="6">
        <v>2900</v>
      </c>
      <c r="K63" s="6">
        <v>1300</v>
      </c>
      <c r="L63" s="6">
        <v>3300</v>
      </c>
    </row>
    <row r="64" spans="1:12" x14ac:dyDescent="0.25">
      <c r="A64" s="2" t="s">
        <v>220</v>
      </c>
      <c r="B64" s="2" t="s">
        <v>649</v>
      </c>
      <c r="C64" s="2" t="s">
        <v>656</v>
      </c>
      <c r="D64" t="s">
        <v>42</v>
      </c>
      <c r="E64" t="s">
        <v>126</v>
      </c>
      <c r="F64" t="s">
        <v>7</v>
      </c>
      <c r="G64" t="s">
        <v>585</v>
      </c>
      <c r="H64" s="6">
        <v>5242.2299999999996</v>
      </c>
      <c r="I64" s="6">
        <v>7200</v>
      </c>
      <c r="J64" s="6">
        <v>7200</v>
      </c>
      <c r="K64" s="6">
        <v>1900</v>
      </c>
      <c r="L64" s="6">
        <v>8400</v>
      </c>
    </row>
    <row r="65" spans="1:12" x14ac:dyDescent="0.25">
      <c r="A65" s="2" t="s">
        <v>220</v>
      </c>
      <c r="B65" s="2" t="s">
        <v>649</v>
      </c>
      <c r="C65" s="2" t="s">
        <v>656</v>
      </c>
      <c r="D65" t="s">
        <v>42</v>
      </c>
      <c r="E65" t="s">
        <v>126</v>
      </c>
      <c r="F65" t="s">
        <v>7</v>
      </c>
      <c r="G65" t="s">
        <v>586</v>
      </c>
      <c r="H65" s="6">
        <v>129.06</v>
      </c>
      <c r="I65" s="6">
        <v>550</v>
      </c>
      <c r="J65" s="6">
        <v>550</v>
      </c>
      <c r="K65" s="6">
        <v>0</v>
      </c>
      <c r="L65" s="6">
        <v>750</v>
      </c>
    </row>
    <row r="66" spans="1:12" x14ac:dyDescent="0.25">
      <c r="A66" s="2" t="s">
        <v>220</v>
      </c>
      <c r="B66" s="2" t="s">
        <v>649</v>
      </c>
      <c r="C66" s="2" t="s">
        <v>656</v>
      </c>
      <c r="D66" t="s">
        <v>42</v>
      </c>
      <c r="E66" t="s">
        <v>126</v>
      </c>
      <c r="F66" t="s">
        <v>7</v>
      </c>
      <c r="G66" t="s">
        <v>587</v>
      </c>
      <c r="H66" s="6">
        <v>3185.61</v>
      </c>
      <c r="I66" s="6">
        <v>4800</v>
      </c>
      <c r="J66" s="6">
        <v>4800</v>
      </c>
      <c r="K66" s="6">
        <v>910</v>
      </c>
      <c r="L66" s="6">
        <v>6400</v>
      </c>
    </row>
    <row r="67" spans="1:12" x14ac:dyDescent="0.25">
      <c r="A67" s="2" t="s">
        <v>220</v>
      </c>
      <c r="B67" s="2" t="s">
        <v>649</v>
      </c>
      <c r="C67" s="2" t="s">
        <v>656</v>
      </c>
      <c r="D67" t="s">
        <v>42</v>
      </c>
      <c r="E67" t="s">
        <v>126</v>
      </c>
      <c r="F67" t="s">
        <v>7</v>
      </c>
      <c r="G67" t="s">
        <v>588</v>
      </c>
      <c r="H67" s="6">
        <v>1303.7</v>
      </c>
      <c r="I67" s="6">
        <v>2500</v>
      </c>
      <c r="J67" s="6">
        <v>2500</v>
      </c>
      <c r="K67" s="6">
        <v>415</v>
      </c>
      <c r="L67" s="6">
        <v>2900</v>
      </c>
    </row>
    <row r="68" spans="1:12" x14ac:dyDescent="0.25">
      <c r="A68" s="2" t="s">
        <v>220</v>
      </c>
      <c r="B68" s="2" t="s">
        <v>649</v>
      </c>
      <c r="C68" s="2" t="s">
        <v>656</v>
      </c>
      <c r="D68" t="s">
        <v>42</v>
      </c>
      <c r="E68" t="s">
        <v>126</v>
      </c>
      <c r="F68" t="s">
        <v>7</v>
      </c>
      <c r="G68" t="s">
        <v>589</v>
      </c>
      <c r="H68" s="6">
        <v>488.96</v>
      </c>
      <c r="I68" s="6">
        <v>1000</v>
      </c>
      <c r="J68" s="6">
        <v>1000</v>
      </c>
      <c r="K68" s="6">
        <v>300</v>
      </c>
      <c r="L68" s="6">
        <v>1000</v>
      </c>
    </row>
    <row r="69" spans="1:12" x14ac:dyDescent="0.25">
      <c r="A69" s="2" t="s">
        <v>220</v>
      </c>
      <c r="B69" s="2" t="s">
        <v>649</v>
      </c>
      <c r="C69" s="2" t="s">
        <v>656</v>
      </c>
      <c r="D69" t="s">
        <v>42</v>
      </c>
      <c r="E69" t="s">
        <v>566</v>
      </c>
      <c r="F69" t="s">
        <v>7</v>
      </c>
      <c r="G69" t="s">
        <v>590</v>
      </c>
      <c r="H69" s="6">
        <v>3985.65</v>
      </c>
      <c r="I69" s="6">
        <v>26110</v>
      </c>
      <c r="J69" s="6">
        <v>26110</v>
      </c>
      <c r="K69" s="6">
        <v>26110</v>
      </c>
      <c r="L69" s="6">
        <v>16410</v>
      </c>
    </row>
    <row r="70" spans="1:12" x14ac:dyDescent="0.25">
      <c r="A70" s="2" t="s">
        <v>220</v>
      </c>
      <c r="B70" s="2" t="s">
        <v>649</v>
      </c>
      <c r="C70" s="2" t="s">
        <v>656</v>
      </c>
      <c r="D70" t="s">
        <v>42</v>
      </c>
      <c r="E70" t="s">
        <v>566</v>
      </c>
      <c r="F70" t="s">
        <v>7</v>
      </c>
      <c r="G70" t="s">
        <v>591</v>
      </c>
      <c r="H70" s="6">
        <v>6445.57</v>
      </c>
      <c r="I70" s="6">
        <v>12000</v>
      </c>
      <c r="J70" s="6">
        <v>12000</v>
      </c>
      <c r="K70" s="6">
        <v>21500</v>
      </c>
      <c r="L70" s="6">
        <v>54000</v>
      </c>
    </row>
    <row r="71" spans="1:12" x14ac:dyDescent="0.25">
      <c r="A71" s="2" t="s">
        <v>220</v>
      </c>
      <c r="B71" s="2" t="s">
        <v>649</v>
      </c>
      <c r="C71" s="2" t="s">
        <v>656</v>
      </c>
      <c r="D71" t="s">
        <v>42</v>
      </c>
      <c r="E71" t="s">
        <v>134</v>
      </c>
      <c r="F71" t="s">
        <v>7</v>
      </c>
      <c r="G71" t="s">
        <v>592</v>
      </c>
      <c r="H71" s="6">
        <v>1029.99</v>
      </c>
      <c r="I71" s="6">
        <v>2500</v>
      </c>
      <c r="J71" s="6">
        <v>2500</v>
      </c>
      <c r="K71" s="6">
        <v>1700</v>
      </c>
      <c r="L71" s="6">
        <v>2500</v>
      </c>
    </row>
    <row r="72" spans="1:12" x14ac:dyDescent="0.25">
      <c r="A72" s="2" t="s">
        <v>220</v>
      </c>
      <c r="B72" s="2" t="s">
        <v>649</v>
      </c>
      <c r="C72" s="2" t="s">
        <v>656</v>
      </c>
      <c r="D72" t="s">
        <v>42</v>
      </c>
      <c r="E72" t="s">
        <v>167</v>
      </c>
      <c r="F72" t="s">
        <v>7</v>
      </c>
      <c r="G72" t="s">
        <v>593</v>
      </c>
      <c r="H72" s="6">
        <v>35550</v>
      </c>
      <c r="I72" s="6">
        <v>59000</v>
      </c>
      <c r="J72" s="6">
        <v>59000</v>
      </c>
      <c r="K72" s="6">
        <v>31000</v>
      </c>
      <c r="L72" s="6">
        <v>80000</v>
      </c>
    </row>
    <row r="73" spans="1:12" x14ac:dyDescent="0.25">
      <c r="A73" s="2" t="s">
        <v>220</v>
      </c>
      <c r="B73" s="2" t="s">
        <v>650</v>
      </c>
      <c r="C73" s="2" t="s">
        <v>652</v>
      </c>
      <c r="D73" t="s">
        <v>94</v>
      </c>
      <c r="E73" t="s">
        <v>95</v>
      </c>
      <c r="F73" t="s">
        <v>7</v>
      </c>
      <c r="G73" t="s">
        <v>96</v>
      </c>
      <c r="H73" s="6">
        <v>269601.15000000002</v>
      </c>
      <c r="I73" s="6">
        <v>277043</v>
      </c>
      <c r="J73" s="6">
        <v>277043</v>
      </c>
      <c r="K73" s="6">
        <v>277043</v>
      </c>
      <c r="L73" s="6">
        <v>284689</v>
      </c>
    </row>
    <row r="74" spans="1:12" x14ac:dyDescent="0.25">
      <c r="A74" s="2" t="s">
        <v>220</v>
      </c>
      <c r="B74" s="2" t="s">
        <v>650</v>
      </c>
      <c r="C74" s="2" t="s">
        <v>652</v>
      </c>
      <c r="D74" t="s">
        <v>94</v>
      </c>
      <c r="E74" t="s">
        <v>95</v>
      </c>
      <c r="F74" t="s">
        <v>7</v>
      </c>
      <c r="G74" t="s">
        <v>97</v>
      </c>
      <c r="H74" s="6">
        <v>128564.81</v>
      </c>
      <c r="I74" s="6">
        <v>132422</v>
      </c>
      <c r="J74" s="6">
        <v>132422</v>
      </c>
      <c r="K74" s="6">
        <v>132422</v>
      </c>
      <c r="L74" s="6">
        <v>136395</v>
      </c>
    </row>
    <row r="75" spans="1:12" x14ac:dyDescent="0.25">
      <c r="A75" s="2" t="s">
        <v>220</v>
      </c>
      <c r="B75" s="2" t="s">
        <v>650</v>
      </c>
      <c r="C75" s="2" t="s">
        <v>652</v>
      </c>
      <c r="D75" t="s">
        <v>94</v>
      </c>
      <c r="E75" t="s">
        <v>95</v>
      </c>
      <c r="F75" t="s">
        <v>7</v>
      </c>
      <c r="G75" t="s">
        <v>98</v>
      </c>
      <c r="I75" s="6">
        <v>131019</v>
      </c>
      <c r="J75" s="6">
        <v>131019</v>
      </c>
      <c r="K75" s="6">
        <v>131019</v>
      </c>
      <c r="L75" s="6">
        <v>137034</v>
      </c>
    </row>
    <row r="76" spans="1:12" x14ac:dyDescent="0.25">
      <c r="A76" s="2" t="s">
        <v>220</v>
      </c>
      <c r="B76" s="2" t="s">
        <v>650</v>
      </c>
      <c r="C76" s="2" t="s">
        <v>652</v>
      </c>
      <c r="D76" t="s">
        <v>94</v>
      </c>
      <c r="E76" t="s">
        <v>95</v>
      </c>
      <c r="F76" t="s">
        <v>7</v>
      </c>
      <c r="G76" t="s">
        <v>99</v>
      </c>
      <c r="I76" s="6">
        <v>62393</v>
      </c>
      <c r="J76" s="6">
        <v>62393</v>
      </c>
      <c r="K76" s="6">
        <v>62393</v>
      </c>
      <c r="L76" s="6">
        <v>65388</v>
      </c>
    </row>
    <row r="77" spans="1:12" x14ac:dyDescent="0.25">
      <c r="A77" s="2" t="s">
        <v>220</v>
      </c>
      <c r="B77" s="2" t="s">
        <v>650</v>
      </c>
      <c r="C77" s="2" t="s">
        <v>652</v>
      </c>
      <c r="D77" t="s">
        <v>94</v>
      </c>
      <c r="E77" t="s">
        <v>95</v>
      </c>
      <c r="F77" t="s">
        <v>7</v>
      </c>
      <c r="G77" t="s">
        <v>107</v>
      </c>
      <c r="H77" s="6">
        <v>67938.39</v>
      </c>
      <c r="I77" s="6">
        <v>70422</v>
      </c>
      <c r="J77" s="6">
        <v>70422</v>
      </c>
      <c r="K77" s="6">
        <v>70422</v>
      </c>
      <c r="L77" s="6">
        <v>72989</v>
      </c>
    </row>
    <row r="78" spans="1:12" x14ac:dyDescent="0.25">
      <c r="A78" s="2" t="s">
        <v>220</v>
      </c>
      <c r="B78" s="2" t="s">
        <v>650</v>
      </c>
      <c r="C78" s="2" t="s">
        <v>652</v>
      </c>
      <c r="D78" t="s">
        <v>94</v>
      </c>
      <c r="E78" t="s">
        <v>95</v>
      </c>
      <c r="F78" t="s">
        <v>7</v>
      </c>
      <c r="G78" t="s">
        <v>110</v>
      </c>
      <c r="H78" s="6">
        <v>163823.62</v>
      </c>
      <c r="I78" s="6">
        <v>167821</v>
      </c>
      <c r="J78" s="6">
        <v>167821</v>
      </c>
      <c r="K78" s="6">
        <v>167821</v>
      </c>
      <c r="L78" s="6">
        <v>171916</v>
      </c>
    </row>
    <row r="79" spans="1:12" x14ac:dyDescent="0.25">
      <c r="A79" s="2" t="s">
        <v>220</v>
      </c>
      <c r="B79" s="2" t="s">
        <v>650</v>
      </c>
      <c r="C79" s="2" t="s">
        <v>652</v>
      </c>
      <c r="D79" t="s">
        <v>94</v>
      </c>
      <c r="E79" t="s">
        <v>95</v>
      </c>
      <c r="F79" t="s">
        <v>7</v>
      </c>
      <c r="G79" t="s">
        <v>111</v>
      </c>
      <c r="H79" s="6">
        <v>236449.63</v>
      </c>
      <c r="I79" s="6">
        <v>246416</v>
      </c>
      <c r="J79" s="6">
        <v>246416</v>
      </c>
      <c r="K79" s="6">
        <v>246416</v>
      </c>
      <c r="L79" s="6">
        <v>256803</v>
      </c>
    </row>
    <row r="80" spans="1:12" x14ac:dyDescent="0.25">
      <c r="A80" s="2" t="s">
        <v>220</v>
      </c>
      <c r="B80" s="2" t="s">
        <v>650</v>
      </c>
      <c r="C80" s="2" t="s">
        <v>652</v>
      </c>
      <c r="D80" t="s">
        <v>94</v>
      </c>
      <c r="E80" t="s">
        <v>95</v>
      </c>
      <c r="F80" t="s">
        <v>7</v>
      </c>
      <c r="G80" t="s">
        <v>112</v>
      </c>
      <c r="H80" s="6">
        <v>160771.63</v>
      </c>
      <c r="I80" s="6">
        <v>165161</v>
      </c>
      <c r="J80" s="6">
        <v>165161</v>
      </c>
      <c r="K80" s="6">
        <v>165161</v>
      </c>
      <c r="L80" s="6">
        <v>169670</v>
      </c>
    </row>
    <row r="81" spans="1:12" x14ac:dyDescent="0.25">
      <c r="A81" s="2" t="s">
        <v>220</v>
      </c>
      <c r="B81" s="2" t="s">
        <v>650</v>
      </c>
      <c r="C81" s="2" t="s">
        <v>652</v>
      </c>
      <c r="D81" t="s">
        <v>94</v>
      </c>
      <c r="E81" t="s">
        <v>101</v>
      </c>
      <c r="F81" t="s">
        <v>7</v>
      </c>
      <c r="G81" t="s">
        <v>102</v>
      </c>
      <c r="H81" s="6">
        <v>195132</v>
      </c>
      <c r="I81" s="6">
        <v>187692</v>
      </c>
      <c r="J81" s="6">
        <v>187692</v>
      </c>
      <c r="K81" s="6">
        <v>187692</v>
      </c>
      <c r="L81" s="6">
        <v>180045</v>
      </c>
    </row>
    <row r="82" spans="1:12" x14ac:dyDescent="0.25">
      <c r="A82" s="2" t="s">
        <v>220</v>
      </c>
      <c r="B82" s="2" t="s">
        <v>650</v>
      </c>
      <c r="C82" s="2" t="s">
        <v>652</v>
      </c>
      <c r="D82" t="s">
        <v>94</v>
      </c>
      <c r="E82" t="s">
        <v>101</v>
      </c>
      <c r="F82" t="s">
        <v>7</v>
      </c>
      <c r="G82" t="s">
        <v>103</v>
      </c>
      <c r="H82" s="6">
        <v>44215.53</v>
      </c>
      <c r="I82" s="6">
        <v>40358</v>
      </c>
      <c r="J82" s="6">
        <v>40358</v>
      </c>
      <c r="K82" s="6">
        <v>40358</v>
      </c>
      <c r="L82" s="6">
        <v>36386</v>
      </c>
    </row>
    <row r="83" spans="1:12" x14ac:dyDescent="0.25">
      <c r="A83" s="2" t="s">
        <v>220</v>
      </c>
      <c r="B83" s="2" t="s">
        <v>650</v>
      </c>
      <c r="C83" s="2" t="s">
        <v>652</v>
      </c>
      <c r="D83" t="s">
        <v>94</v>
      </c>
      <c r="E83" t="s">
        <v>101</v>
      </c>
      <c r="F83" t="s">
        <v>7</v>
      </c>
      <c r="G83" t="s">
        <v>104</v>
      </c>
      <c r="I83" s="6">
        <v>74209</v>
      </c>
      <c r="J83" s="6">
        <v>74209</v>
      </c>
      <c r="K83" s="6">
        <v>74209</v>
      </c>
      <c r="L83" s="6">
        <v>68196</v>
      </c>
    </row>
    <row r="84" spans="1:12" x14ac:dyDescent="0.25">
      <c r="A84" s="2" t="s">
        <v>220</v>
      </c>
      <c r="B84" s="2" t="s">
        <v>650</v>
      </c>
      <c r="C84" s="2" t="s">
        <v>652</v>
      </c>
      <c r="D84" t="s">
        <v>94</v>
      </c>
      <c r="E84" t="s">
        <v>101</v>
      </c>
      <c r="F84" t="s">
        <v>7</v>
      </c>
      <c r="G84" t="s">
        <v>105</v>
      </c>
      <c r="I84" s="6">
        <v>96960</v>
      </c>
      <c r="J84" s="6">
        <v>96960</v>
      </c>
      <c r="K84" s="6">
        <v>96960</v>
      </c>
      <c r="L84" s="6">
        <v>93966</v>
      </c>
    </row>
    <row r="85" spans="1:12" x14ac:dyDescent="0.25">
      <c r="A85" s="2" t="s">
        <v>220</v>
      </c>
      <c r="B85" s="2" t="s">
        <v>650</v>
      </c>
      <c r="C85" s="2" t="s">
        <v>652</v>
      </c>
      <c r="D85" t="s">
        <v>94</v>
      </c>
      <c r="E85" t="s">
        <v>101</v>
      </c>
      <c r="F85" t="s">
        <v>7</v>
      </c>
      <c r="G85" t="s">
        <v>108</v>
      </c>
      <c r="H85" s="6">
        <v>56909.14</v>
      </c>
      <c r="I85" s="6">
        <v>54453</v>
      </c>
      <c r="J85" s="6">
        <v>54453</v>
      </c>
      <c r="K85" s="6">
        <v>54453</v>
      </c>
      <c r="L85" s="6">
        <v>51887</v>
      </c>
    </row>
    <row r="86" spans="1:12" x14ac:dyDescent="0.25">
      <c r="A86" s="2" t="s">
        <v>220</v>
      </c>
      <c r="B86" s="2" t="s">
        <v>650</v>
      </c>
      <c r="C86" s="2" t="s">
        <v>652</v>
      </c>
      <c r="D86" t="s">
        <v>94</v>
      </c>
      <c r="E86" t="s">
        <v>101</v>
      </c>
      <c r="F86" t="s">
        <v>7</v>
      </c>
      <c r="G86" t="s">
        <v>114</v>
      </c>
      <c r="H86" s="6">
        <v>30114.639999999999</v>
      </c>
      <c r="I86" s="6">
        <v>26117</v>
      </c>
      <c r="J86" s="6">
        <v>26117</v>
      </c>
      <c r="K86" s="6">
        <v>26117</v>
      </c>
      <c r="L86" s="6">
        <v>22023</v>
      </c>
    </row>
    <row r="87" spans="1:12" x14ac:dyDescent="0.25">
      <c r="A87" s="2" t="s">
        <v>220</v>
      </c>
      <c r="B87" s="2" t="s">
        <v>650</v>
      </c>
      <c r="C87" s="2" t="s">
        <v>652</v>
      </c>
      <c r="D87" t="s">
        <v>94</v>
      </c>
      <c r="E87" t="s">
        <v>101</v>
      </c>
      <c r="F87" t="s">
        <v>7</v>
      </c>
      <c r="G87" t="s">
        <v>115</v>
      </c>
      <c r="H87" s="6">
        <v>221294.07</v>
      </c>
      <c r="I87" s="6">
        <v>211328</v>
      </c>
      <c r="J87" s="6">
        <v>211328</v>
      </c>
      <c r="K87" s="6">
        <v>211328</v>
      </c>
      <c r="L87" s="6">
        <v>200942</v>
      </c>
    </row>
    <row r="88" spans="1:12" x14ac:dyDescent="0.25">
      <c r="A88" s="2" t="s">
        <v>220</v>
      </c>
      <c r="B88" s="2" t="s">
        <v>650</v>
      </c>
      <c r="C88" s="2" t="s">
        <v>652</v>
      </c>
      <c r="D88" t="s">
        <v>94</v>
      </c>
      <c r="E88" t="s">
        <v>101</v>
      </c>
      <c r="F88" t="s">
        <v>7</v>
      </c>
      <c r="G88" t="s">
        <v>116</v>
      </c>
      <c r="H88" s="6">
        <v>28198.49</v>
      </c>
      <c r="I88" s="6">
        <v>23810</v>
      </c>
      <c r="J88" s="6">
        <v>23810</v>
      </c>
      <c r="K88" s="6">
        <v>23810</v>
      </c>
      <c r="L88" s="6">
        <v>19301</v>
      </c>
    </row>
    <row r="89" spans="1:12" x14ac:dyDescent="0.25">
      <c r="A89" t="s">
        <v>637</v>
      </c>
      <c r="B89" s="2" t="s">
        <v>651</v>
      </c>
      <c r="C89" t="s">
        <v>638</v>
      </c>
      <c r="D89" t="s">
        <v>638</v>
      </c>
      <c r="E89" t="s">
        <v>95</v>
      </c>
      <c r="F89" t="s">
        <v>7</v>
      </c>
      <c r="G89" t="s">
        <v>100</v>
      </c>
      <c r="I89" s="6">
        <v>0</v>
      </c>
      <c r="J89" s="6">
        <v>0</v>
      </c>
      <c r="K89" s="6">
        <v>0</v>
      </c>
      <c r="L89" s="6">
        <v>191427</v>
      </c>
    </row>
    <row r="90" spans="1:12" x14ac:dyDescent="0.25">
      <c r="A90" t="s">
        <v>637</v>
      </c>
      <c r="B90" s="2" t="s">
        <v>651</v>
      </c>
      <c r="C90" t="s">
        <v>638</v>
      </c>
      <c r="D90" t="s">
        <v>638</v>
      </c>
      <c r="E90" t="s">
        <v>95</v>
      </c>
      <c r="F90" t="s">
        <v>7</v>
      </c>
      <c r="G90" t="s">
        <v>109</v>
      </c>
      <c r="H90" s="6">
        <v>0</v>
      </c>
      <c r="I90" s="6">
        <v>0</v>
      </c>
      <c r="J90" s="6">
        <v>0</v>
      </c>
      <c r="K90" s="6">
        <v>0</v>
      </c>
      <c r="L90" s="6">
        <v>1907372</v>
      </c>
    </row>
    <row r="91" spans="1:12" x14ac:dyDescent="0.25">
      <c r="A91" t="s">
        <v>637</v>
      </c>
      <c r="B91" s="2" t="s">
        <v>651</v>
      </c>
      <c r="C91" t="s">
        <v>638</v>
      </c>
      <c r="D91" t="s">
        <v>638</v>
      </c>
      <c r="E91" t="s">
        <v>101</v>
      </c>
      <c r="F91" t="s">
        <v>7</v>
      </c>
      <c r="G91" t="s">
        <v>106</v>
      </c>
      <c r="L91" s="6">
        <v>292838</v>
      </c>
    </row>
    <row r="92" spans="1:12" x14ac:dyDescent="0.25">
      <c r="A92" t="s">
        <v>637</v>
      </c>
      <c r="B92" s="2" t="s">
        <v>651</v>
      </c>
      <c r="C92" t="s">
        <v>638</v>
      </c>
      <c r="D92" t="s">
        <v>638</v>
      </c>
      <c r="E92" t="s">
        <v>101</v>
      </c>
      <c r="F92" t="s">
        <v>7</v>
      </c>
      <c r="G92" t="s">
        <v>113</v>
      </c>
      <c r="H92" s="6">
        <v>0</v>
      </c>
      <c r="I92" s="6">
        <v>0</v>
      </c>
      <c r="J92" s="6">
        <v>0</v>
      </c>
      <c r="K92" s="6">
        <v>0</v>
      </c>
      <c r="L92" s="6">
        <v>89668</v>
      </c>
    </row>
    <row r="93" spans="1:12" x14ac:dyDescent="0.25">
      <c r="A93" s="2" t="s">
        <v>220</v>
      </c>
      <c r="B93" s="2" t="s">
        <v>649</v>
      </c>
      <c r="C93" s="2" t="s">
        <v>656</v>
      </c>
      <c r="D93" t="s">
        <v>643</v>
      </c>
      <c r="E93" t="s">
        <v>6</v>
      </c>
      <c r="G93" t="s">
        <v>632</v>
      </c>
      <c r="H93" s="6">
        <v>0</v>
      </c>
      <c r="I93" s="6">
        <v>0</v>
      </c>
      <c r="J93" s="6">
        <v>0</v>
      </c>
      <c r="K93" s="6">
        <v>0</v>
      </c>
      <c r="L93" s="6">
        <v>4415</v>
      </c>
    </row>
    <row r="94" spans="1:12" x14ac:dyDescent="0.25">
      <c r="A94" s="2" t="s">
        <v>220</v>
      </c>
      <c r="B94" s="2" t="s">
        <v>649</v>
      </c>
      <c r="C94" s="2" t="s">
        <v>656</v>
      </c>
      <c r="D94" t="s">
        <v>643</v>
      </c>
      <c r="E94" t="s">
        <v>6</v>
      </c>
      <c r="G94" t="s">
        <v>632</v>
      </c>
      <c r="H94" s="6">
        <v>0</v>
      </c>
      <c r="I94" s="6">
        <v>0</v>
      </c>
      <c r="J94" s="6">
        <v>0</v>
      </c>
      <c r="K94" s="6">
        <v>0</v>
      </c>
      <c r="L94" s="6">
        <v>18789</v>
      </c>
    </row>
    <row r="95" spans="1:12" x14ac:dyDescent="0.25">
      <c r="A95" s="2" t="s">
        <v>220</v>
      </c>
      <c r="B95" s="2" t="s">
        <v>649</v>
      </c>
      <c r="C95" s="2" t="s">
        <v>656</v>
      </c>
      <c r="D95" t="s">
        <v>643</v>
      </c>
      <c r="E95" t="s">
        <v>6</v>
      </c>
      <c r="G95" t="s">
        <v>632</v>
      </c>
      <c r="H95" s="6">
        <v>0</v>
      </c>
      <c r="I95" s="6">
        <v>0</v>
      </c>
      <c r="J95" s="6">
        <v>0</v>
      </c>
      <c r="K95" s="6">
        <v>0</v>
      </c>
      <c r="L95" s="6">
        <v>5253</v>
      </c>
    </row>
    <row r="96" spans="1:12" x14ac:dyDescent="0.25">
      <c r="A96" s="2" t="s">
        <v>220</v>
      </c>
      <c r="B96" s="2" t="s">
        <v>649</v>
      </c>
      <c r="C96" s="2" t="s">
        <v>656</v>
      </c>
      <c r="D96" t="s">
        <v>643</v>
      </c>
      <c r="E96" t="s">
        <v>6</v>
      </c>
      <c r="G96" t="s">
        <v>632</v>
      </c>
      <c r="H96" s="6">
        <v>0</v>
      </c>
      <c r="I96" s="6">
        <v>0</v>
      </c>
      <c r="J96" s="6">
        <v>0</v>
      </c>
      <c r="K96" s="6">
        <v>0</v>
      </c>
      <c r="L96" s="6">
        <v>299245</v>
      </c>
    </row>
    <row r="97" spans="1:12" x14ac:dyDescent="0.25">
      <c r="A97" s="2" t="s">
        <v>220</v>
      </c>
      <c r="B97" s="2" t="s">
        <v>649</v>
      </c>
      <c r="C97" s="2" t="s">
        <v>656</v>
      </c>
      <c r="D97" t="s">
        <v>643</v>
      </c>
      <c r="E97" t="s">
        <v>6</v>
      </c>
      <c r="G97" t="s">
        <v>632</v>
      </c>
      <c r="H97" s="6">
        <v>0</v>
      </c>
      <c r="I97" s="6">
        <v>0</v>
      </c>
      <c r="J97" s="6">
        <v>0</v>
      </c>
      <c r="K97" s="6">
        <v>0</v>
      </c>
      <c r="L97" s="6">
        <v>1620</v>
      </c>
    </row>
    <row r="98" spans="1:12" x14ac:dyDescent="0.25">
      <c r="A98" s="2" t="s">
        <v>220</v>
      </c>
      <c r="B98" s="2" t="s">
        <v>649</v>
      </c>
      <c r="C98" s="2" t="s">
        <v>656</v>
      </c>
      <c r="D98" t="s">
        <v>643</v>
      </c>
      <c r="E98" t="s">
        <v>6</v>
      </c>
      <c r="G98" t="s">
        <v>632</v>
      </c>
      <c r="H98" s="6">
        <v>0</v>
      </c>
      <c r="I98" s="6">
        <v>0</v>
      </c>
      <c r="J98" s="6">
        <v>0</v>
      </c>
      <c r="K98" s="6">
        <v>0</v>
      </c>
      <c r="L98" s="6">
        <v>430</v>
      </c>
    </row>
    <row r="99" spans="1:12" x14ac:dyDescent="0.25">
      <c r="A99" s="2" t="s">
        <v>220</v>
      </c>
      <c r="B99" s="2" t="s">
        <v>649</v>
      </c>
      <c r="C99" s="2" t="s">
        <v>656</v>
      </c>
      <c r="D99" t="s">
        <v>643</v>
      </c>
      <c r="E99" t="s">
        <v>14</v>
      </c>
      <c r="G99" t="s">
        <v>632</v>
      </c>
      <c r="H99" s="6">
        <v>0</v>
      </c>
      <c r="I99" s="6">
        <v>0</v>
      </c>
      <c r="J99" s="6">
        <v>0</v>
      </c>
      <c r="K99" s="6">
        <v>0</v>
      </c>
      <c r="L99" s="6">
        <v>12000</v>
      </c>
    </row>
    <row r="100" spans="1:12" x14ac:dyDescent="0.25">
      <c r="A100" s="2" t="s">
        <v>220</v>
      </c>
      <c r="B100" s="2" t="s">
        <v>649</v>
      </c>
      <c r="C100" s="2" t="s">
        <v>656</v>
      </c>
      <c r="D100" t="s">
        <v>643</v>
      </c>
      <c r="E100" t="s">
        <v>14</v>
      </c>
      <c r="G100" t="s">
        <v>632</v>
      </c>
      <c r="H100" s="6">
        <v>0</v>
      </c>
      <c r="I100" s="6">
        <v>0</v>
      </c>
      <c r="J100" s="6">
        <v>0</v>
      </c>
      <c r="K100" s="6">
        <v>0</v>
      </c>
      <c r="L100" s="6">
        <v>10000</v>
      </c>
    </row>
    <row r="101" spans="1:12" x14ac:dyDescent="0.25">
      <c r="A101" s="2" t="s">
        <v>220</v>
      </c>
      <c r="B101" s="2" t="s">
        <v>649</v>
      </c>
      <c r="C101" s="2" t="s">
        <v>656</v>
      </c>
      <c r="D101" t="s">
        <v>643</v>
      </c>
      <c r="E101" t="s">
        <v>14</v>
      </c>
      <c r="G101" t="s">
        <v>632</v>
      </c>
      <c r="H101" s="6">
        <v>0</v>
      </c>
      <c r="I101" s="6">
        <v>0</v>
      </c>
      <c r="J101" s="6">
        <v>0</v>
      </c>
      <c r="K101" s="6">
        <v>0</v>
      </c>
      <c r="L101" s="6">
        <v>2400</v>
      </c>
    </row>
    <row r="102" spans="1:12" x14ac:dyDescent="0.25">
      <c r="A102" s="2" t="s">
        <v>220</v>
      </c>
      <c r="B102" s="2" t="s">
        <v>649</v>
      </c>
      <c r="C102" s="2" t="s">
        <v>656</v>
      </c>
      <c r="D102" t="s">
        <v>643</v>
      </c>
      <c r="E102" t="s">
        <v>14</v>
      </c>
      <c r="G102" t="s">
        <v>632</v>
      </c>
      <c r="H102" s="6">
        <v>0</v>
      </c>
      <c r="I102" s="6">
        <v>0</v>
      </c>
      <c r="J102" s="6">
        <v>0</v>
      </c>
      <c r="K102" s="6">
        <v>0</v>
      </c>
      <c r="L102" s="6">
        <v>15000</v>
      </c>
    </row>
    <row r="103" spans="1:12" x14ac:dyDescent="0.25">
      <c r="A103" s="2" t="s">
        <v>220</v>
      </c>
      <c r="B103" s="2" t="s">
        <v>649</v>
      </c>
      <c r="C103" s="2" t="s">
        <v>656</v>
      </c>
      <c r="D103" t="s">
        <v>643</v>
      </c>
      <c r="E103" t="s">
        <v>14</v>
      </c>
      <c r="G103" t="s">
        <v>632</v>
      </c>
      <c r="H103" s="6">
        <v>0</v>
      </c>
      <c r="I103" s="6">
        <v>0</v>
      </c>
      <c r="J103" s="6">
        <v>0</v>
      </c>
      <c r="K103" s="6">
        <v>0</v>
      </c>
      <c r="L103" s="6">
        <v>200</v>
      </c>
    </row>
    <row r="104" spans="1:12" x14ac:dyDescent="0.25">
      <c r="A104" s="2" t="s">
        <v>220</v>
      </c>
      <c r="B104" s="2" t="s">
        <v>649</v>
      </c>
      <c r="C104" s="2" t="s">
        <v>656</v>
      </c>
      <c r="D104" t="s">
        <v>643</v>
      </c>
      <c r="E104" t="s">
        <v>14</v>
      </c>
      <c r="G104" t="s">
        <v>632</v>
      </c>
      <c r="H104" s="6">
        <v>0</v>
      </c>
      <c r="I104" s="6">
        <v>0</v>
      </c>
      <c r="J104" s="6">
        <v>0</v>
      </c>
      <c r="K104" s="6">
        <v>0</v>
      </c>
      <c r="L104" s="6">
        <v>30000</v>
      </c>
    </row>
    <row r="105" spans="1:12" x14ac:dyDescent="0.25">
      <c r="A105" s="2" t="s">
        <v>220</v>
      </c>
      <c r="B105" s="2" t="s">
        <v>649</v>
      </c>
      <c r="C105" s="2" t="s">
        <v>656</v>
      </c>
      <c r="D105" t="s">
        <v>643</v>
      </c>
      <c r="E105" t="s">
        <v>14</v>
      </c>
      <c r="G105" t="s">
        <v>632</v>
      </c>
      <c r="H105" s="6">
        <v>0</v>
      </c>
      <c r="I105" s="6">
        <v>0</v>
      </c>
      <c r="J105" s="6">
        <v>0</v>
      </c>
      <c r="K105" s="6">
        <v>0</v>
      </c>
      <c r="L105" s="6">
        <v>4800</v>
      </c>
    </row>
    <row r="106" spans="1:12" x14ac:dyDescent="0.25">
      <c r="A106" s="2" t="s">
        <v>220</v>
      </c>
      <c r="B106" s="2" t="s">
        <v>649</v>
      </c>
      <c r="C106" s="2" t="s">
        <v>656</v>
      </c>
      <c r="D106" t="s">
        <v>643</v>
      </c>
      <c r="E106" t="s">
        <v>14</v>
      </c>
      <c r="G106" t="s">
        <v>632</v>
      </c>
      <c r="H106" s="6">
        <v>0</v>
      </c>
      <c r="I106" s="6">
        <v>0</v>
      </c>
      <c r="J106" s="6">
        <v>0</v>
      </c>
      <c r="K106" s="6">
        <v>0</v>
      </c>
      <c r="L106" s="6">
        <v>30450</v>
      </c>
    </row>
    <row r="107" spans="1:12" x14ac:dyDescent="0.25">
      <c r="A107" s="2" t="s">
        <v>220</v>
      </c>
      <c r="B107" s="2" t="s">
        <v>649</v>
      </c>
      <c r="C107" s="2" t="s">
        <v>656</v>
      </c>
      <c r="D107" t="s">
        <v>643</v>
      </c>
      <c r="E107" t="s">
        <v>137</v>
      </c>
      <c r="G107" t="s">
        <v>632</v>
      </c>
      <c r="H107" s="6">
        <v>0</v>
      </c>
      <c r="I107" s="6">
        <v>0</v>
      </c>
      <c r="J107" s="6">
        <v>0</v>
      </c>
      <c r="K107" s="6">
        <v>0</v>
      </c>
      <c r="L107" s="6">
        <v>28608</v>
      </c>
    </row>
    <row r="108" spans="1:12" x14ac:dyDescent="0.25">
      <c r="A108" s="2" t="s">
        <v>220</v>
      </c>
      <c r="B108" s="2" t="s">
        <v>649</v>
      </c>
      <c r="C108" s="2" t="s">
        <v>656</v>
      </c>
      <c r="D108" t="s">
        <v>5</v>
      </c>
      <c r="E108" t="s">
        <v>6</v>
      </c>
      <c r="F108" t="s">
        <v>7</v>
      </c>
      <c r="G108" t="s">
        <v>8</v>
      </c>
      <c r="H108" s="6">
        <v>0</v>
      </c>
      <c r="I108" s="6">
        <v>1827</v>
      </c>
      <c r="J108" s="6">
        <v>1827</v>
      </c>
      <c r="K108" s="6">
        <v>0</v>
      </c>
      <c r="L108" s="6">
        <v>1827</v>
      </c>
    </row>
    <row r="109" spans="1:12" x14ac:dyDescent="0.25">
      <c r="A109" s="2" t="s">
        <v>220</v>
      </c>
      <c r="B109" s="2" t="s">
        <v>649</v>
      </c>
      <c r="C109" s="2" t="s">
        <v>656</v>
      </c>
      <c r="D109" t="s">
        <v>5</v>
      </c>
      <c r="E109" t="s">
        <v>6</v>
      </c>
      <c r="F109" t="s">
        <v>7</v>
      </c>
      <c r="G109" t="s">
        <v>9</v>
      </c>
      <c r="H109" s="6">
        <v>0</v>
      </c>
      <c r="I109" s="6">
        <v>36550</v>
      </c>
      <c r="J109" s="6">
        <v>36550</v>
      </c>
      <c r="K109" s="6">
        <v>0</v>
      </c>
      <c r="L109" s="6">
        <v>36550</v>
      </c>
    </row>
    <row r="110" spans="1:12" x14ac:dyDescent="0.25">
      <c r="A110" s="2" t="s">
        <v>220</v>
      </c>
      <c r="B110" s="2" t="s">
        <v>649</v>
      </c>
      <c r="C110" s="2" t="s">
        <v>656</v>
      </c>
      <c r="D110" t="s">
        <v>5</v>
      </c>
      <c r="E110" t="s">
        <v>6</v>
      </c>
      <c r="F110" t="s">
        <v>7</v>
      </c>
      <c r="G110" t="s">
        <v>10</v>
      </c>
      <c r="H110" s="6">
        <v>0</v>
      </c>
      <c r="I110" s="6">
        <v>113</v>
      </c>
      <c r="J110" s="6">
        <v>113</v>
      </c>
      <c r="K110" s="6">
        <v>0</v>
      </c>
      <c r="L110" s="6">
        <v>113</v>
      </c>
    </row>
    <row r="111" spans="1:12" x14ac:dyDescent="0.25">
      <c r="A111" s="2" t="s">
        <v>220</v>
      </c>
      <c r="B111" s="2" t="s">
        <v>649</v>
      </c>
      <c r="C111" s="2" t="s">
        <v>656</v>
      </c>
      <c r="D111" t="s">
        <v>5</v>
      </c>
      <c r="E111" t="s">
        <v>6</v>
      </c>
      <c r="F111" t="s">
        <v>7</v>
      </c>
      <c r="G111" t="s">
        <v>11</v>
      </c>
      <c r="H111" s="6">
        <v>0</v>
      </c>
      <c r="I111" s="6">
        <v>2266</v>
      </c>
      <c r="J111" s="6">
        <v>2266</v>
      </c>
      <c r="K111" s="6">
        <v>0</v>
      </c>
      <c r="L111" s="6">
        <v>2266</v>
      </c>
    </row>
    <row r="112" spans="1:12" x14ac:dyDescent="0.25">
      <c r="A112" s="2" t="s">
        <v>220</v>
      </c>
      <c r="B112" s="2" t="s">
        <v>649</v>
      </c>
      <c r="C112" s="2" t="s">
        <v>656</v>
      </c>
      <c r="D112" t="s">
        <v>5</v>
      </c>
      <c r="E112" t="s">
        <v>6</v>
      </c>
      <c r="F112" t="s">
        <v>7</v>
      </c>
      <c r="G112" t="s">
        <v>12</v>
      </c>
      <c r="H112" s="6">
        <v>0</v>
      </c>
      <c r="I112" s="6">
        <v>26</v>
      </c>
      <c r="J112" s="6">
        <v>26</v>
      </c>
      <c r="K112" s="6">
        <v>0</v>
      </c>
      <c r="L112" s="6">
        <v>26</v>
      </c>
    </row>
    <row r="113" spans="1:12" x14ac:dyDescent="0.25">
      <c r="A113" s="2" t="s">
        <v>220</v>
      </c>
      <c r="B113" s="2" t="s">
        <v>649</v>
      </c>
      <c r="C113" s="2" t="s">
        <v>656</v>
      </c>
      <c r="D113" t="s">
        <v>5</v>
      </c>
      <c r="E113" t="s">
        <v>6</v>
      </c>
      <c r="F113" t="s">
        <v>7</v>
      </c>
      <c r="G113" t="s">
        <v>13</v>
      </c>
      <c r="H113" s="6">
        <v>0</v>
      </c>
      <c r="I113" s="6">
        <v>530</v>
      </c>
      <c r="J113" s="6">
        <v>530</v>
      </c>
      <c r="K113" s="6">
        <v>0</v>
      </c>
      <c r="L113" s="6">
        <v>530</v>
      </c>
    </row>
    <row r="114" spans="1:12" x14ac:dyDescent="0.25">
      <c r="A114" s="2" t="s">
        <v>220</v>
      </c>
      <c r="B114" s="2" t="s">
        <v>649</v>
      </c>
      <c r="C114" s="2" t="s">
        <v>656</v>
      </c>
      <c r="D114" t="s">
        <v>5</v>
      </c>
      <c r="E114" t="s">
        <v>14</v>
      </c>
      <c r="F114" t="s">
        <v>7</v>
      </c>
      <c r="G114" t="s">
        <v>15</v>
      </c>
      <c r="H114" s="6">
        <v>0</v>
      </c>
      <c r="I114" s="6">
        <v>183</v>
      </c>
      <c r="J114" s="6">
        <v>183</v>
      </c>
      <c r="K114" s="6">
        <v>0</v>
      </c>
      <c r="L114" s="6">
        <v>183</v>
      </c>
    </row>
    <row r="115" spans="1:12" x14ac:dyDescent="0.25">
      <c r="A115" s="2" t="s">
        <v>220</v>
      </c>
      <c r="B115" s="2" t="s">
        <v>649</v>
      </c>
      <c r="C115" s="2" t="s">
        <v>656</v>
      </c>
      <c r="D115" t="s">
        <v>5</v>
      </c>
      <c r="E115" t="s">
        <v>14</v>
      </c>
      <c r="F115" t="s">
        <v>7</v>
      </c>
      <c r="G115" t="s">
        <v>16</v>
      </c>
      <c r="H115" s="6">
        <v>0</v>
      </c>
      <c r="I115" s="6">
        <v>3655</v>
      </c>
      <c r="J115" s="6">
        <v>3655</v>
      </c>
      <c r="K115" s="6">
        <v>0</v>
      </c>
      <c r="L115" s="6">
        <v>3655</v>
      </c>
    </row>
    <row r="116" spans="1:12" x14ac:dyDescent="0.25">
      <c r="A116" s="2" t="s">
        <v>220</v>
      </c>
      <c r="B116" s="2" t="s">
        <v>649</v>
      </c>
      <c r="C116" s="2" t="s">
        <v>656</v>
      </c>
      <c r="D116" t="s">
        <v>5</v>
      </c>
      <c r="E116" t="s">
        <v>566</v>
      </c>
      <c r="F116" t="s">
        <v>7</v>
      </c>
      <c r="G116" t="s">
        <v>567</v>
      </c>
      <c r="H116" s="6">
        <v>0</v>
      </c>
      <c r="I116" s="6">
        <v>3404</v>
      </c>
      <c r="J116" s="6">
        <v>3404</v>
      </c>
      <c r="K116" s="6">
        <v>0</v>
      </c>
      <c r="L116" s="6">
        <v>3404</v>
      </c>
    </row>
    <row r="117" spans="1:12" x14ac:dyDescent="0.25">
      <c r="A117" s="2" t="s">
        <v>220</v>
      </c>
      <c r="B117" s="2" t="s">
        <v>649</v>
      </c>
      <c r="C117" s="2" t="s">
        <v>656</v>
      </c>
      <c r="D117" t="s">
        <v>5</v>
      </c>
      <c r="E117" t="s">
        <v>566</v>
      </c>
      <c r="F117" t="s">
        <v>7</v>
      </c>
      <c r="G117" t="s">
        <v>568</v>
      </c>
      <c r="H117" s="6">
        <v>0</v>
      </c>
      <c r="I117" s="6">
        <v>68081</v>
      </c>
      <c r="J117" s="6">
        <v>68081</v>
      </c>
      <c r="K117" s="6">
        <v>32170</v>
      </c>
      <c r="L117" s="6">
        <v>35911</v>
      </c>
    </row>
    <row r="118" spans="1:12" x14ac:dyDescent="0.25">
      <c r="A118" s="2" t="s">
        <v>220</v>
      </c>
      <c r="B118" s="2" t="s">
        <v>649</v>
      </c>
      <c r="C118" s="2" t="s">
        <v>656</v>
      </c>
      <c r="D118" t="s">
        <v>17</v>
      </c>
      <c r="E118" t="s">
        <v>6</v>
      </c>
      <c r="F118" t="s">
        <v>7</v>
      </c>
      <c r="G118" t="s">
        <v>18</v>
      </c>
      <c r="H118" s="6">
        <v>2086302.81</v>
      </c>
      <c r="I118" s="6">
        <v>2268833</v>
      </c>
      <c r="J118" s="6">
        <v>2268833</v>
      </c>
      <c r="K118" s="6">
        <v>1900000</v>
      </c>
      <c r="L118" s="6">
        <v>2282710</v>
      </c>
    </row>
    <row r="119" spans="1:12" x14ac:dyDescent="0.25">
      <c r="A119" s="2" t="s">
        <v>220</v>
      </c>
      <c r="B119" s="2" t="s">
        <v>649</v>
      </c>
      <c r="C119" s="2" t="s">
        <v>656</v>
      </c>
      <c r="D119" t="s">
        <v>17</v>
      </c>
      <c r="E119" t="s">
        <v>6</v>
      </c>
      <c r="F119" t="s">
        <v>7</v>
      </c>
      <c r="G119" t="s">
        <v>19</v>
      </c>
      <c r="H119" s="6">
        <v>25152.47</v>
      </c>
      <c r="I119" s="6">
        <v>21000</v>
      </c>
      <c r="J119" s="6">
        <v>21000</v>
      </c>
      <c r="K119" s="6">
        <v>43000</v>
      </c>
      <c r="L119" s="6">
        <v>30000</v>
      </c>
    </row>
    <row r="120" spans="1:12" x14ac:dyDescent="0.25">
      <c r="A120" s="2" t="s">
        <v>220</v>
      </c>
      <c r="B120" s="2" t="s">
        <v>649</v>
      </c>
      <c r="C120" s="2" t="s">
        <v>656</v>
      </c>
      <c r="D120" t="s">
        <v>17</v>
      </c>
      <c r="E120" t="s">
        <v>6</v>
      </c>
      <c r="F120" t="s">
        <v>7</v>
      </c>
      <c r="G120" t="s">
        <v>20</v>
      </c>
      <c r="H120" s="6">
        <v>122325.7</v>
      </c>
      <c r="I120" s="6">
        <v>140073.3018976</v>
      </c>
      <c r="J120" s="6">
        <v>140073.3018976</v>
      </c>
      <c r="K120" s="6">
        <v>110000</v>
      </c>
      <c r="L120" s="6">
        <v>136418</v>
      </c>
    </row>
    <row r="121" spans="1:12" x14ac:dyDescent="0.25">
      <c r="A121" s="2" t="s">
        <v>220</v>
      </c>
      <c r="B121" s="2" t="s">
        <v>649</v>
      </c>
      <c r="C121" s="2" t="s">
        <v>656</v>
      </c>
      <c r="D121" t="s">
        <v>17</v>
      </c>
      <c r="E121" t="s">
        <v>6</v>
      </c>
      <c r="F121" t="s">
        <v>7</v>
      </c>
      <c r="G121" t="s">
        <v>21</v>
      </c>
      <c r="H121" s="6">
        <v>29725.72</v>
      </c>
      <c r="I121" s="6">
        <v>32502.609999999997</v>
      </c>
      <c r="J121" s="6">
        <v>32502.609999999997</v>
      </c>
      <c r="K121" s="6">
        <v>26592</v>
      </c>
      <c r="L121" s="6">
        <v>33318</v>
      </c>
    </row>
    <row r="122" spans="1:12" x14ac:dyDescent="0.25">
      <c r="A122" s="2" t="s">
        <v>220</v>
      </c>
      <c r="B122" s="2" t="s">
        <v>649</v>
      </c>
      <c r="C122" s="2" t="s">
        <v>656</v>
      </c>
      <c r="D122" t="s">
        <v>17</v>
      </c>
      <c r="E122" t="s">
        <v>6</v>
      </c>
      <c r="F122" t="s">
        <v>7</v>
      </c>
      <c r="G122" t="s">
        <v>22</v>
      </c>
      <c r="H122" s="6">
        <v>227.1</v>
      </c>
      <c r="I122" s="6">
        <v>247.50000000000009</v>
      </c>
      <c r="J122" s="6">
        <v>247.50000000000009</v>
      </c>
      <c r="K122" s="6">
        <v>4365</v>
      </c>
      <c r="L122" s="6">
        <v>3375</v>
      </c>
    </row>
    <row r="123" spans="1:12" x14ac:dyDescent="0.25">
      <c r="A123" s="2" t="s">
        <v>220</v>
      </c>
      <c r="B123" s="2" t="s">
        <v>649</v>
      </c>
      <c r="C123" s="2" t="s">
        <v>656</v>
      </c>
      <c r="D123" t="s">
        <v>17</v>
      </c>
      <c r="E123" t="s">
        <v>6</v>
      </c>
      <c r="F123" t="s">
        <v>7</v>
      </c>
      <c r="G123" t="s">
        <v>61</v>
      </c>
      <c r="H123" s="6">
        <v>26247.42</v>
      </c>
      <c r="I123" s="6">
        <v>44338</v>
      </c>
      <c r="J123" s="6">
        <v>44338</v>
      </c>
      <c r="K123" s="6">
        <v>44338</v>
      </c>
      <c r="L123" s="6">
        <v>0</v>
      </c>
    </row>
    <row r="124" spans="1:12" x14ac:dyDescent="0.25">
      <c r="A124" s="2" t="s">
        <v>220</v>
      </c>
      <c r="B124" s="2" t="s">
        <v>649</v>
      </c>
      <c r="C124" s="2" t="s">
        <v>656</v>
      </c>
      <c r="D124" t="s">
        <v>17</v>
      </c>
      <c r="E124" t="s">
        <v>6</v>
      </c>
      <c r="F124" t="s">
        <v>7</v>
      </c>
      <c r="G124" t="s">
        <v>25</v>
      </c>
      <c r="H124" s="6">
        <v>35106.81</v>
      </c>
      <c r="K124" s="6">
        <v>15000</v>
      </c>
      <c r="L124" s="6">
        <v>15000</v>
      </c>
    </row>
    <row r="125" spans="1:12" x14ac:dyDescent="0.25">
      <c r="A125" s="2" t="s">
        <v>220</v>
      </c>
      <c r="B125" s="2" t="s">
        <v>649</v>
      </c>
      <c r="C125" s="2" t="s">
        <v>656</v>
      </c>
      <c r="D125" t="s">
        <v>17</v>
      </c>
      <c r="E125" t="s">
        <v>6</v>
      </c>
      <c r="F125" t="s">
        <v>7</v>
      </c>
      <c r="G125" t="s">
        <v>26</v>
      </c>
      <c r="H125" s="6">
        <v>805.76</v>
      </c>
      <c r="K125" s="6">
        <v>500</v>
      </c>
      <c r="L125" s="6">
        <v>500</v>
      </c>
    </row>
    <row r="126" spans="1:12" x14ac:dyDescent="0.25">
      <c r="A126" s="2" t="s">
        <v>220</v>
      </c>
      <c r="B126" s="2" t="s">
        <v>649</v>
      </c>
      <c r="C126" s="2" t="s">
        <v>656</v>
      </c>
      <c r="D126" t="s">
        <v>17</v>
      </c>
      <c r="E126" t="s">
        <v>6</v>
      </c>
      <c r="F126" t="s">
        <v>7</v>
      </c>
      <c r="G126" t="s">
        <v>27</v>
      </c>
      <c r="K126" s="6">
        <v>200</v>
      </c>
      <c r="L126" s="6">
        <v>200</v>
      </c>
    </row>
    <row r="127" spans="1:12" x14ac:dyDescent="0.25">
      <c r="A127" s="2" t="s">
        <v>220</v>
      </c>
      <c r="B127" s="2" t="s">
        <v>649</v>
      </c>
      <c r="C127" s="2" t="s">
        <v>656</v>
      </c>
      <c r="D127" t="s">
        <v>17</v>
      </c>
      <c r="E127" t="s">
        <v>6</v>
      </c>
      <c r="F127" t="s">
        <v>7</v>
      </c>
      <c r="G127" t="s">
        <v>28</v>
      </c>
      <c r="H127" s="6">
        <v>5494.73</v>
      </c>
      <c r="K127" s="6">
        <v>3000</v>
      </c>
      <c r="L127" s="6">
        <v>3000</v>
      </c>
    </row>
    <row r="128" spans="1:12" x14ac:dyDescent="0.25">
      <c r="A128" s="2" t="s">
        <v>220</v>
      </c>
      <c r="B128" s="2" t="s">
        <v>649</v>
      </c>
      <c r="C128" s="2" t="s">
        <v>656</v>
      </c>
      <c r="D128" t="s">
        <v>17</v>
      </c>
      <c r="E128" t="s">
        <v>6</v>
      </c>
      <c r="F128" t="s">
        <v>7</v>
      </c>
      <c r="G128" t="s">
        <v>29</v>
      </c>
      <c r="H128" s="6">
        <v>2992.75</v>
      </c>
      <c r="K128" s="6">
        <v>1500</v>
      </c>
      <c r="L128" s="6">
        <v>1500</v>
      </c>
    </row>
    <row r="129" spans="1:12" x14ac:dyDescent="0.25">
      <c r="A129" s="2" t="s">
        <v>220</v>
      </c>
      <c r="B129" s="2" t="s">
        <v>649</v>
      </c>
      <c r="C129" s="2" t="s">
        <v>656</v>
      </c>
      <c r="D129" t="s">
        <v>17</v>
      </c>
      <c r="E129" t="s">
        <v>6</v>
      </c>
      <c r="F129" t="s">
        <v>7</v>
      </c>
      <c r="G129" t="s">
        <v>30</v>
      </c>
      <c r="H129" s="6">
        <v>-366.42</v>
      </c>
      <c r="K129" s="6">
        <v>50</v>
      </c>
      <c r="L129" s="6">
        <v>50</v>
      </c>
    </row>
    <row r="130" spans="1:12" x14ac:dyDescent="0.25">
      <c r="A130" s="2" t="s">
        <v>220</v>
      </c>
      <c r="B130" s="2" t="s">
        <v>649</v>
      </c>
      <c r="C130" s="2" t="s">
        <v>656</v>
      </c>
      <c r="D130" t="s">
        <v>17</v>
      </c>
      <c r="E130" t="s">
        <v>14</v>
      </c>
      <c r="F130" t="s">
        <v>7</v>
      </c>
      <c r="G130" t="s">
        <v>23</v>
      </c>
      <c r="H130" s="6">
        <v>5758.06</v>
      </c>
      <c r="I130" s="6">
        <v>2340.6164562914405</v>
      </c>
      <c r="J130" s="6">
        <v>2340.6164562914405</v>
      </c>
      <c r="K130" s="6">
        <v>3500</v>
      </c>
      <c r="L130" s="6">
        <v>3258</v>
      </c>
    </row>
    <row r="131" spans="1:12" x14ac:dyDescent="0.25">
      <c r="A131" s="2" t="s">
        <v>220</v>
      </c>
      <c r="B131" s="2" t="s">
        <v>649</v>
      </c>
      <c r="C131" s="2" t="s">
        <v>656</v>
      </c>
      <c r="D131" t="s">
        <v>17</v>
      </c>
      <c r="E131" t="s">
        <v>14</v>
      </c>
      <c r="F131" t="s">
        <v>7</v>
      </c>
      <c r="G131" t="s">
        <v>24</v>
      </c>
      <c r="H131" s="6">
        <v>207720.14</v>
      </c>
      <c r="I131" s="6">
        <v>224155.98548000003</v>
      </c>
      <c r="J131" s="6">
        <v>224155.98548000003</v>
      </c>
      <c r="K131" s="6">
        <v>210000</v>
      </c>
      <c r="L131" s="6">
        <v>229773</v>
      </c>
    </row>
    <row r="132" spans="1:12" x14ac:dyDescent="0.25">
      <c r="A132" s="2" t="s">
        <v>220</v>
      </c>
      <c r="B132" s="2" t="s">
        <v>649</v>
      </c>
      <c r="C132" s="2" t="s">
        <v>656</v>
      </c>
      <c r="D132" t="s">
        <v>17</v>
      </c>
      <c r="E132" t="s">
        <v>14</v>
      </c>
      <c r="F132" t="s">
        <v>7</v>
      </c>
      <c r="G132" t="s">
        <v>62</v>
      </c>
      <c r="H132" s="6">
        <v>16262.87</v>
      </c>
      <c r="I132" s="6">
        <v>16699.620918260003</v>
      </c>
      <c r="J132" s="6">
        <v>16699.620918260003</v>
      </c>
      <c r="K132" s="6">
        <v>18081</v>
      </c>
      <c r="L132" s="6">
        <v>21292</v>
      </c>
    </row>
    <row r="133" spans="1:12" x14ac:dyDescent="0.25">
      <c r="A133" s="2" t="s">
        <v>220</v>
      </c>
      <c r="B133" s="2" t="s">
        <v>649</v>
      </c>
      <c r="C133" s="2" t="s">
        <v>656</v>
      </c>
      <c r="D133" t="s">
        <v>17</v>
      </c>
      <c r="E133" t="s">
        <v>14</v>
      </c>
      <c r="F133" t="s">
        <v>7</v>
      </c>
      <c r="G133" t="s">
        <v>63</v>
      </c>
      <c r="H133" s="6">
        <v>206982.33</v>
      </c>
      <c r="I133" s="6">
        <v>204758</v>
      </c>
      <c r="J133" s="6">
        <v>204758</v>
      </c>
      <c r="K133" s="6">
        <v>204758</v>
      </c>
      <c r="L133" s="6">
        <v>249567</v>
      </c>
    </row>
    <row r="134" spans="1:12" x14ac:dyDescent="0.25">
      <c r="A134" s="2" t="s">
        <v>220</v>
      </c>
      <c r="B134" s="2" t="s">
        <v>649</v>
      </c>
      <c r="C134" s="2" t="s">
        <v>656</v>
      </c>
      <c r="D134" t="s">
        <v>17</v>
      </c>
      <c r="E134" t="s">
        <v>14</v>
      </c>
      <c r="F134" t="s">
        <v>7</v>
      </c>
      <c r="G134" t="s">
        <v>64</v>
      </c>
      <c r="H134" s="6">
        <v>16349.63</v>
      </c>
      <c r="I134" s="6">
        <v>16567</v>
      </c>
      <c r="J134" s="6">
        <v>16567</v>
      </c>
      <c r="K134" s="6">
        <v>16567</v>
      </c>
      <c r="L134" s="6">
        <v>18224</v>
      </c>
    </row>
    <row r="135" spans="1:12" x14ac:dyDescent="0.25">
      <c r="A135" s="2" t="s">
        <v>220</v>
      </c>
      <c r="B135" s="2" t="s">
        <v>649</v>
      </c>
      <c r="C135" s="2" t="s">
        <v>656</v>
      </c>
      <c r="D135" t="s">
        <v>17</v>
      </c>
      <c r="E135" t="s">
        <v>14</v>
      </c>
      <c r="F135" t="s">
        <v>7</v>
      </c>
      <c r="G135" t="s">
        <v>65</v>
      </c>
      <c r="H135" s="6">
        <v>52988.63</v>
      </c>
      <c r="I135" s="6">
        <v>37403</v>
      </c>
      <c r="J135" s="6">
        <v>37403</v>
      </c>
      <c r="K135" s="6">
        <v>53000</v>
      </c>
      <c r="L135" s="6">
        <v>53000</v>
      </c>
    </row>
    <row r="136" spans="1:12" x14ac:dyDescent="0.25">
      <c r="A136" s="2" t="s">
        <v>220</v>
      </c>
      <c r="B136" s="2" t="s">
        <v>649</v>
      </c>
      <c r="C136" s="2" t="s">
        <v>656</v>
      </c>
      <c r="D136" t="s">
        <v>17</v>
      </c>
      <c r="E136" t="s">
        <v>14</v>
      </c>
      <c r="F136" t="s">
        <v>7</v>
      </c>
      <c r="G136" t="s">
        <v>66</v>
      </c>
      <c r="H136" s="6">
        <v>601.76</v>
      </c>
      <c r="I136" s="6">
        <v>680</v>
      </c>
      <c r="J136" s="6">
        <v>680</v>
      </c>
      <c r="K136" s="6">
        <v>680</v>
      </c>
      <c r="L136" s="6">
        <v>750</v>
      </c>
    </row>
    <row r="137" spans="1:12" x14ac:dyDescent="0.25">
      <c r="A137" s="2" t="s">
        <v>220</v>
      </c>
      <c r="B137" s="2" t="s">
        <v>649</v>
      </c>
      <c r="C137" s="2" t="s">
        <v>656</v>
      </c>
      <c r="D137" t="s">
        <v>17</v>
      </c>
      <c r="E137" t="s">
        <v>14</v>
      </c>
      <c r="F137" t="s">
        <v>7</v>
      </c>
      <c r="G137" t="s">
        <v>67</v>
      </c>
      <c r="H137" s="6">
        <v>4088.81</v>
      </c>
      <c r="I137" s="6">
        <v>7979</v>
      </c>
      <c r="J137" s="6">
        <v>7979</v>
      </c>
      <c r="K137" s="6">
        <v>7979</v>
      </c>
      <c r="L137" s="6">
        <v>9934</v>
      </c>
    </row>
    <row r="138" spans="1:12" x14ac:dyDescent="0.25">
      <c r="A138" s="2" t="s">
        <v>220</v>
      </c>
      <c r="B138" s="2" t="s">
        <v>649</v>
      </c>
      <c r="C138" s="2" t="s">
        <v>656</v>
      </c>
      <c r="D138" t="s">
        <v>17</v>
      </c>
      <c r="E138" t="s">
        <v>14</v>
      </c>
      <c r="F138" t="s">
        <v>7</v>
      </c>
      <c r="G138" t="s">
        <v>68</v>
      </c>
      <c r="H138" s="6">
        <v>2776.4</v>
      </c>
      <c r="I138" s="6">
        <v>4217</v>
      </c>
      <c r="J138" s="6">
        <v>4217</v>
      </c>
      <c r="K138" s="6">
        <v>4217</v>
      </c>
      <c r="L138" s="6">
        <v>3300</v>
      </c>
    </row>
    <row r="139" spans="1:12" x14ac:dyDescent="0.25">
      <c r="A139" s="2" t="s">
        <v>220</v>
      </c>
      <c r="B139" s="2" t="s">
        <v>649</v>
      </c>
      <c r="C139" s="2" t="s">
        <v>656</v>
      </c>
      <c r="D139" t="s">
        <v>17</v>
      </c>
      <c r="E139" t="s">
        <v>14</v>
      </c>
      <c r="F139" t="s">
        <v>7</v>
      </c>
      <c r="G139" t="s">
        <v>69</v>
      </c>
      <c r="H139" s="6">
        <v>99750</v>
      </c>
      <c r="I139" s="6">
        <v>156000</v>
      </c>
      <c r="J139" s="6">
        <v>156000</v>
      </c>
      <c r="K139" s="6">
        <v>67200</v>
      </c>
      <c r="L139" s="6">
        <v>108000</v>
      </c>
    </row>
    <row r="140" spans="1:12" x14ac:dyDescent="0.25">
      <c r="A140" s="2" t="s">
        <v>220</v>
      </c>
      <c r="B140" s="2" t="s">
        <v>649</v>
      </c>
      <c r="C140" s="2" t="s">
        <v>656</v>
      </c>
      <c r="D140" t="s">
        <v>17</v>
      </c>
      <c r="E140" t="s">
        <v>173</v>
      </c>
      <c r="F140" t="s">
        <v>7</v>
      </c>
      <c r="G140" t="s">
        <v>174</v>
      </c>
      <c r="H140" s="6">
        <v>29430.41</v>
      </c>
      <c r="I140" s="6">
        <v>36000</v>
      </c>
      <c r="J140" s="6">
        <v>36000</v>
      </c>
      <c r="K140" s="6">
        <v>30000</v>
      </c>
      <c r="L140" s="6">
        <v>40000</v>
      </c>
    </row>
    <row r="141" spans="1:12" x14ac:dyDescent="0.25">
      <c r="A141" s="2" t="s">
        <v>220</v>
      </c>
      <c r="B141" s="2" t="s">
        <v>649</v>
      </c>
      <c r="C141" s="2" t="s">
        <v>656</v>
      </c>
      <c r="D141" t="s">
        <v>17</v>
      </c>
      <c r="E141" t="s">
        <v>173</v>
      </c>
      <c r="F141" t="s">
        <v>7</v>
      </c>
      <c r="G141" t="s">
        <v>175</v>
      </c>
      <c r="H141" s="6">
        <v>21646.43</v>
      </c>
      <c r="I141" s="6">
        <v>21000</v>
      </c>
      <c r="J141" s="6">
        <v>21000</v>
      </c>
      <c r="K141" s="6">
        <v>26000</v>
      </c>
      <c r="L141" s="6">
        <v>31000</v>
      </c>
    </row>
    <row r="142" spans="1:12" x14ac:dyDescent="0.25">
      <c r="A142" s="2" t="s">
        <v>220</v>
      </c>
      <c r="B142" s="2" t="s">
        <v>649</v>
      </c>
      <c r="C142" s="2" t="s">
        <v>656</v>
      </c>
      <c r="D142" t="s">
        <v>17</v>
      </c>
      <c r="E142" t="s">
        <v>173</v>
      </c>
      <c r="F142" t="s">
        <v>7</v>
      </c>
      <c r="G142" t="s">
        <v>176</v>
      </c>
      <c r="H142" s="6">
        <v>4279.3500000000004</v>
      </c>
      <c r="I142" s="6">
        <v>4850</v>
      </c>
      <c r="J142" s="6">
        <v>4850</v>
      </c>
      <c r="K142" s="6">
        <v>4600</v>
      </c>
      <c r="L142" s="6">
        <v>4800</v>
      </c>
    </row>
    <row r="143" spans="1:12" x14ac:dyDescent="0.25">
      <c r="A143" s="2" t="s">
        <v>220</v>
      </c>
      <c r="B143" s="2" t="s">
        <v>649</v>
      </c>
      <c r="C143" s="2" t="s">
        <v>656</v>
      </c>
      <c r="D143" t="s">
        <v>17</v>
      </c>
      <c r="E143" t="s">
        <v>173</v>
      </c>
      <c r="F143" t="s">
        <v>7</v>
      </c>
      <c r="G143" t="s">
        <v>177</v>
      </c>
      <c r="H143" s="6">
        <v>5318.38</v>
      </c>
      <c r="I143" s="6">
        <v>5500</v>
      </c>
      <c r="J143" s="6">
        <v>5500</v>
      </c>
      <c r="K143" s="6">
        <v>5500</v>
      </c>
      <c r="L143" s="6">
        <v>5000</v>
      </c>
    </row>
    <row r="144" spans="1:12" x14ac:dyDescent="0.25">
      <c r="A144" s="2" t="s">
        <v>220</v>
      </c>
      <c r="B144" s="2" t="s">
        <v>649</v>
      </c>
      <c r="C144" s="2" t="s">
        <v>656</v>
      </c>
      <c r="D144" t="s">
        <v>17</v>
      </c>
      <c r="E144" t="s">
        <v>173</v>
      </c>
      <c r="F144" t="s">
        <v>7</v>
      </c>
      <c r="G144" t="s">
        <v>178</v>
      </c>
      <c r="I144" s="6">
        <v>250</v>
      </c>
      <c r="J144" s="6">
        <v>250</v>
      </c>
      <c r="K144" s="6">
        <v>100</v>
      </c>
      <c r="L144" s="6">
        <v>250</v>
      </c>
    </row>
    <row r="145" spans="1:12" x14ac:dyDescent="0.25">
      <c r="A145" s="2" t="s">
        <v>220</v>
      </c>
      <c r="B145" s="2" t="s">
        <v>649</v>
      </c>
      <c r="C145" s="2" t="s">
        <v>656</v>
      </c>
      <c r="D145" t="s">
        <v>17</v>
      </c>
      <c r="E145" t="s">
        <v>173</v>
      </c>
      <c r="F145" t="s">
        <v>7</v>
      </c>
      <c r="G145" t="s">
        <v>179</v>
      </c>
      <c r="H145" s="6">
        <v>2531.34</v>
      </c>
      <c r="I145" s="6">
        <v>2100</v>
      </c>
      <c r="J145" s="6">
        <v>2100</v>
      </c>
      <c r="K145" s="6">
        <v>2580</v>
      </c>
      <c r="L145" s="6">
        <v>2700</v>
      </c>
    </row>
    <row r="146" spans="1:12" x14ac:dyDescent="0.25">
      <c r="A146" s="2" t="s">
        <v>220</v>
      </c>
      <c r="B146" s="2" t="s">
        <v>649</v>
      </c>
      <c r="C146" s="2" t="s">
        <v>656</v>
      </c>
      <c r="D146" t="s">
        <v>17</v>
      </c>
      <c r="E146" t="s">
        <v>173</v>
      </c>
      <c r="F146" t="s">
        <v>7</v>
      </c>
      <c r="G146" t="s">
        <v>180</v>
      </c>
      <c r="H146" s="6">
        <v>9627.7800000000007</v>
      </c>
      <c r="I146" s="6">
        <v>9600</v>
      </c>
      <c r="J146" s="6">
        <v>9600</v>
      </c>
      <c r="K146" s="6">
        <v>10700</v>
      </c>
      <c r="L146" s="6">
        <v>12400</v>
      </c>
    </row>
    <row r="147" spans="1:12" x14ac:dyDescent="0.25">
      <c r="A147" s="2" t="s">
        <v>220</v>
      </c>
      <c r="B147" s="2" t="s">
        <v>649</v>
      </c>
      <c r="C147" s="2" t="s">
        <v>656</v>
      </c>
      <c r="D147" t="s">
        <v>17</v>
      </c>
      <c r="E147" t="s">
        <v>173</v>
      </c>
      <c r="F147" t="s">
        <v>7</v>
      </c>
      <c r="G147" t="s">
        <v>181</v>
      </c>
      <c r="H147" s="6">
        <v>7699.15</v>
      </c>
      <c r="I147" s="6">
        <v>8100</v>
      </c>
      <c r="J147" s="6">
        <v>8100</v>
      </c>
      <c r="K147" s="6">
        <v>9000</v>
      </c>
      <c r="L147" s="6">
        <v>10400</v>
      </c>
    </row>
    <row r="148" spans="1:12" x14ac:dyDescent="0.25">
      <c r="A148" s="2" t="s">
        <v>220</v>
      </c>
      <c r="B148" s="2" t="s">
        <v>649</v>
      </c>
      <c r="C148" s="2" t="s">
        <v>656</v>
      </c>
      <c r="D148" t="s">
        <v>17</v>
      </c>
      <c r="E148" t="s">
        <v>173</v>
      </c>
      <c r="F148" t="s">
        <v>7</v>
      </c>
      <c r="G148" t="s">
        <v>182</v>
      </c>
      <c r="H148" s="6">
        <v>6662.34</v>
      </c>
      <c r="I148" s="6">
        <v>6725</v>
      </c>
      <c r="J148" s="6">
        <v>6725</v>
      </c>
      <c r="K148" s="6">
        <v>6400</v>
      </c>
      <c r="L148" s="6">
        <v>7400</v>
      </c>
    </row>
    <row r="149" spans="1:12" x14ac:dyDescent="0.25">
      <c r="A149" s="2" t="s">
        <v>220</v>
      </c>
      <c r="B149" s="2" t="s">
        <v>649</v>
      </c>
      <c r="C149" s="2" t="s">
        <v>656</v>
      </c>
      <c r="D149" t="s">
        <v>17</v>
      </c>
      <c r="E149" t="s">
        <v>173</v>
      </c>
      <c r="F149" t="s">
        <v>7</v>
      </c>
      <c r="G149" t="s">
        <v>183</v>
      </c>
      <c r="H149" s="6">
        <v>6187.79</v>
      </c>
      <c r="I149" s="6">
        <v>6350</v>
      </c>
      <c r="J149" s="6">
        <v>6350</v>
      </c>
      <c r="K149" s="6">
        <v>7500</v>
      </c>
      <c r="L149" s="6">
        <v>8700</v>
      </c>
    </row>
    <row r="150" spans="1:12" x14ac:dyDescent="0.25">
      <c r="A150" s="2" t="s">
        <v>220</v>
      </c>
      <c r="B150" s="2" t="s">
        <v>649</v>
      </c>
      <c r="C150" s="2" t="s">
        <v>656</v>
      </c>
      <c r="D150" t="s">
        <v>17</v>
      </c>
      <c r="E150" t="s">
        <v>173</v>
      </c>
      <c r="F150" t="s">
        <v>7</v>
      </c>
      <c r="G150" t="s">
        <v>184</v>
      </c>
      <c r="H150" s="6">
        <v>9123</v>
      </c>
      <c r="I150" s="6">
        <v>9450</v>
      </c>
      <c r="J150" s="6">
        <v>9450</v>
      </c>
      <c r="K150" s="6">
        <v>11000</v>
      </c>
      <c r="L150" s="6">
        <v>12700</v>
      </c>
    </row>
    <row r="151" spans="1:12" x14ac:dyDescent="0.25">
      <c r="A151" s="2" t="s">
        <v>220</v>
      </c>
      <c r="B151" s="2" t="s">
        <v>649</v>
      </c>
      <c r="C151" s="2" t="s">
        <v>656</v>
      </c>
      <c r="D151" t="s">
        <v>17</v>
      </c>
      <c r="E151" t="s">
        <v>173</v>
      </c>
      <c r="F151" t="s">
        <v>7</v>
      </c>
      <c r="G151" t="s">
        <v>185</v>
      </c>
      <c r="H151" s="6">
        <v>0</v>
      </c>
      <c r="I151" s="6">
        <v>8663</v>
      </c>
      <c r="J151" s="6">
        <v>8663</v>
      </c>
      <c r="K151" s="6">
        <v>9500</v>
      </c>
      <c r="L151" s="6">
        <v>11000</v>
      </c>
    </row>
    <row r="152" spans="1:12" x14ac:dyDescent="0.25">
      <c r="A152" s="2" t="s">
        <v>220</v>
      </c>
      <c r="B152" s="2" t="s">
        <v>649</v>
      </c>
      <c r="C152" s="2" t="s">
        <v>656</v>
      </c>
      <c r="D152" t="s">
        <v>17</v>
      </c>
      <c r="E152" t="s">
        <v>173</v>
      </c>
      <c r="F152" t="s">
        <v>7</v>
      </c>
      <c r="G152" t="s">
        <v>186</v>
      </c>
      <c r="H152" s="6">
        <v>469.89</v>
      </c>
      <c r="I152" s="6">
        <v>500</v>
      </c>
      <c r="J152" s="6">
        <v>500</v>
      </c>
      <c r="K152" s="6">
        <v>550</v>
      </c>
      <c r="L152" s="6">
        <v>500</v>
      </c>
    </row>
    <row r="153" spans="1:12" x14ac:dyDescent="0.25">
      <c r="A153" s="2" t="s">
        <v>220</v>
      </c>
      <c r="B153" s="2" t="s">
        <v>649</v>
      </c>
      <c r="C153" s="2" t="s">
        <v>656</v>
      </c>
      <c r="D153" t="s">
        <v>17</v>
      </c>
      <c r="E153" t="s">
        <v>173</v>
      </c>
      <c r="F153" t="s">
        <v>7</v>
      </c>
      <c r="G153" t="s">
        <v>187</v>
      </c>
      <c r="H153" s="6">
        <v>120.72</v>
      </c>
      <c r="I153" s="6">
        <v>500</v>
      </c>
      <c r="J153" s="6">
        <v>500</v>
      </c>
      <c r="K153" s="6">
        <v>400</v>
      </c>
      <c r="L153" s="6">
        <v>700</v>
      </c>
    </row>
    <row r="154" spans="1:12" x14ac:dyDescent="0.25">
      <c r="A154" s="2" t="s">
        <v>220</v>
      </c>
      <c r="B154" s="2" t="s">
        <v>649</v>
      </c>
      <c r="C154" s="2" t="s">
        <v>656</v>
      </c>
      <c r="D154" t="s">
        <v>17</v>
      </c>
      <c r="E154" t="s">
        <v>173</v>
      </c>
      <c r="F154" t="s">
        <v>7</v>
      </c>
      <c r="G154" t="s">
        <v>188</v>
      </c>
      <c r="I154" s="6">
        <v>0</v>
      </c>
      <c r="J154" s="6">
        <v>0</v>
      </c>
      <c r="K154" s="6">
        <v>0</v>
      </c>
      <c r="L154" s="6">
        <v>2500</v>
      </c>
    </row>
    <row r="155" spans="1:12" x14ac:dyDescent="0.25">
      <c r="A155" s="2" t="s">
        <v>220</v>
      </c>
      <c r="B155" s="2" t="s">
        <v>649</v>
      </c>
      <c r="C155" s="2" t="s">
        <v>656</v>
      </c>
      <c r="D155" t="s">
        <v>17</v>
      </c>
      <c r="E155" t="s">
        <v>189</v>
      </c>
      <c r="F155" t="s">
        <v>7</v>
      </c>
      <c r="G155" t="s">
        <v>190</v>
      </c>
      <c r="H155" s="6">
        <v>845.03</v>
      </c>
      <c r="I155" s="6">
        <v>4500</v>
      </c>
      <c r="J155" s="6">
        <v>4500</v>
      </c>
      <c r="K155" s="6">
        <v>0</v>
      </c>
      <c r="L155" s="6">
        <v>4950</v>
      </c>
    </row>
    <row r="156" spans="1:12" x14ac:dyDescent="0.25">
      <c r="A156" s="2" t="s">
        <v>220</v>
      </c>
      <c r="B156" s="2" t="s">
        <v>649</v>
      </c>
      <c r="C156" s="2" t="s">
        <v>656</v>
      </c>
      <c r="D156" t="s">
        <v>17</v>
      </c>
      <c r="E156" t="s">
        <v>189</v>
      </c>
      <c r="F156" t="s">
        <v>7</v>
      </c>
      <c r="G156" t="s">
        <v>191</v>
      </c>
      <c r="H156" s="6">
        <v>16298.76</v>
      </c>
      <c r="I156" s="6">
        <v>20460</v>
      </c>
      <c r="J156" s="6">
        <v>20460</v>
      </c>
      <c r="K156" s="6">
        <v>20460</v>
      </c>
      <c r="L156" s="6">
        <v>38600</v>
      </c>
    </row>
    <row r="157" spans="1:12" x14ac:dyDescent="0.25">
      <c r="A157" s="2" t="s">
        <v>220</v>
      </c>
      <c r="B157" s="2" t="s">
        <v>649</v>
      </c>
      <c r="C157" s="2" t="s">
        <v>656</v>
      </c>
      <c r="D157" t="s">
        <v>17</v>
      </c>
      <c r="E157" t="s">
        <v>189</v>
      </c>
      <c r="F157" t="s">
        <v>7</v>
      </c>
      <c r="G157" t="s">
        <v>192</v>
      </c>
      <c r="H157" s="6">
        <v>137850.59</v>
      </c>
      <c r="I157" s="6">
        <v>175000</v>
      </c>
      <c r="J157" s="6">
        <v>175000</v>
      </c>
      <c r="K157" s="6">
        <v>100000</v>
      </c>
      <c r="L157" s="6">
        <v>175000</v>
      </c>
    </row>
    <row r="158" spans="1:12" x14ac:dyDescent="0.25">
      <c r="A158" s="2" t="s">
        <v>220</v>
      </c>
      <c r="B158" s="2" t="s">
        <v>649</v>
      </c>
      <c r="C158" s="2" t="s">
        <v>656</v>
      </c>
      <c r="D158" t="s">
        <v>17</v>
      </c>
      <c r="E158" t="s">
        <v>193</v>
      </c>
      <c r="F158" t="s">
        <v>7</v>
      </c>
      <c r="G158" t="s">
        <v>194</v>
      </c>
      <c r="H158" s="6">
        <v>59107.99</v>
      </c>
      <c r="I158" s="6">
        <v>57377</v>
      </c>
      <c r="J158" s="6">
        <v>57377</v>
      </c>
      <c r="K158" s="6">
        <v>60377</v>
      </c>
      <c r="L158" s="6">
        <v>101225</v>
      </c>
    </row>
    <row r="159" spans="1:12" x14ac:dyDescent="0.25">
      <c r="A159" s="2" t="s">
        <v>220</v>
      </c>
      <c r="B159" s="2" t="s">
        <v>649</v>
      </c>
      <c r="C159" s="2" t="s">
        <v>656</v>
      </c>
      <c r="D159" t="s">
        <v>17</v>
      </c>
      <c r="E159" t="s">
        <v>193</v>
      </c>
      <c r="F159" t="s">
        <v>7</v>
      </c>
      <c r="G159" t="s">
        <v>195</v>
      </c>
      <c r="H159" s="6">
        <v>45062.559999999998</v>
      </c>
      <c r="I159" s="6">
        <v>50000</v>
      </c>
      <c r="J159" s="6">
        <v>50000</v>
      </c>
      <c r="K159" s="6">
        <v>43000</v>
      </c>
      <c r="L159" s="6">
        <v>50000</v>
      </c>
    </row>
    <row r="160" spans="1:12" x14ac:dyDescent="0.25">
      <c r="A160" s="2" t="s">
        <v>220</v>
      </c>
      <c r="B160" s="2" t="s">
        <v>649</v>
      </c>
      <c r="C160" s="2" t="s">
        <v>656</v>
      </c>
      <c r="D160" t="s">
        <v>17</v>
      </c>
      <c r="E160" t="s">
        <v>193</v>
      </c>
      <c r="F160" t="s">
        <v>7</v>
      </c>
      <c r="G160" t="s">
        <v>196</v>
      </c>
      <c r="H160" s="6">
        <v>8316</v>
      </c>
      <c r="I160" s="6">
        <v>8316</v>
      </c>
      <c r="J160" s="6">
        <v>8316</v>
      </c>
      <c r="K160" s="6">
        <v>7024.25</v>
      </c>
      <c r="L160" s="6">
        <v>8316</v>
      </c>
    </row>
    <row r="161" spans="1:12" x14ac:dyDescent="0.25">
      <c r="A161" s="2" t="s">
        <v>220</v>
      </c>
      <c r="B161" s="2" t="s">
        <v>649</v>
      </c>
      <c r="C161" s="2" t="s">
        <v>656</v>
      </c>
      <c r="D161" t="s">
        <v>17</v>
      </c>
      <c r="E161" t="s">
        <v>193</v>
      </c>
      <c r="F161" t="s">
        <v>7</v>
      </c>
      <c r="G161" t="s">
        <v>197</v>
      </c>
      <c r="H161" s="6">
        <v>3009.85</v>
      </c>
      <c r="I161" s="6">
        <v>10000</v>
      </c>
      <c r="J161" s="6">
        <v>10000</v>
      </c>
      <c r="K161" s="6">
        <v>10000</v>
      </c>
      <c r="L161" s="6">
        <v>15000</v>
      </c>
    </row>
    <row r="162" spans="1:12" x14ac:dyDescent="0.25">
      <c r="A162" s="2" t="s">
        <v>220</v>
      </c>
      <c r="B162" s="2" t="s">
        <v>649</v>
      </c>
      <c r="C162" s="2" t="s">
        <v>656</v>
      </c>
      <c r="D162" t="s">
        <v>17</v>
      </c>
      <c r="E162" t="s">
        <v>198</v>
      </c>
      <c r="F162" t="s">
        <v>7</v>
      </c>
      <c r="G162" t="s">
        <v>199</v>
      </c>
      <c r="H162" s="6">
        <v>201244.24</v>
      </c>
      <c r="I162" s="6">
        <v>250000</v>
      </c>
      <c r="J162" s="6">
        <v>250000</v>
      </c>
      <c r="K162" s="6">
        <v>231634.89</v>
      </c>
      <c r="L162" s="6">
        <v>270030</v>
      </c>
    </row>
    <row r="163" spans="1:12" x14ac:dyDescent="0.25">
      <c r="A163" s="2" t="s">
        <v>220</v>
      </c>
      <c r="B163" s="2" t="s">
        <v>649</v>
      </c>
      <c r="C163" s="2" t="s">
        <v>656</v>
      </c>
      <c r="D163" t="s">
        <v>17</v>
      </c>
      <c r="E163" t="s">
        <v>198</v>
      </c>
      <c r="F163" t="s">
        <v>7</v>
      </c>
      <c r="G163" t="s">
        <v>200</v>
      </c>
      <c r="H163" s="6">
        <v>0</v>
      </c>
      <c r="I163" s="6">
        <v>500</v>
      </c>
      <c r="J163" s="6">
        <v>500</v>
      </c>
      <c r="K163" s="6">
        <v>0</v>
      </c>
    </row>
    <row r="164" spans="1:12" x14ac:dyDescent="0.25">
      <c r="A164" s="2" t="s">
        <v>220</v>
      </c>
      <c r="B164" s="2" t="s">
        <v>649</v>
      </c>
      <c r="C164" s="2" t="s">
        <v>656</v>
      </c>
      <c r="D164" t="s">
        <v>17</v>
      </c>
      <c r="E164" t="s">
        <v>430</v>
      </c>
      <c r="F164" t="s">
        <v>432</v>
      </c>
      <c r="G164" t="s">
        <v>433</v>
      </c>
      <c r="H164" s="6">
        <v>0</v>
      </c>
      <c r="I164" s="6">
        <v>0</v>
      </c>
      <c r="J164" s="6">
        <v>0</v>
      </c>
      <c r="K164" s="6">
        <v>0</v>
      </c>
      <c r="L164" s="6">
        <v>1000</v>
      </c>
    </row>
    <row r="165" spans="1:12" x14ac:dyDescent="0.25">
      <c r="A165" s="2" t="s">
        <v>220</v>
      </c>
      <c r="B165" s="2" t="s">
        <v>649</v>
      </c>
      <c r="C165" s="2" t="s">
        <v>656</v>
      </c>
      <c r="D165" t="s">
        <v>17</v>
      </c>
      <c r="E165" t="s">
        <v>430</v>
      </c>
      <c r="F165" t="s">
        <v>438</v>
      </c>
      <c r="G165" t="s">
        <v>439</v>
      </c>
      <c r="H165" s="6">
        <v>0</v>
      </c>
      <c r="I165" s="6">
        <v>5000</v>
      </c>
      <c r="J165" s="6">
        <v>5000</v>
      </c>
      <c r="K165" s="6">
        <v>2500</v>
      </c>
      <c r="L165" s="6">
        <v>5000</v>
      </c>
    </row>
    <row r="166" spans="1:12" x14ac:dyDescent="0.25">
      <c r="A166" s="2" t="s">
        <v>220</v>
      </c>
      <c r="B166" s="2" t="s">
        <v>649</v>
      </c>
      <c r="C166" s="2" t="s">
        <v>656</v>
      </c>
      <c r="D166" t="s">
        <v>17</v>
      </c>
      <c r="E166" t="s">
        <v>430</v>
      </c>
      <c r="F166" t="s">
        <v>7</v>
      </c>
      <c r="G166" t="s">
        <v>431</v>
      </c>
      <c r="H166" s="6">
        <v>910.92</v>
      </c>
      <c r="I166" s="6">
        <v>1000</v>
      </c>
      <c r="J166" s="6">
        <v>1000</v>
      </c>
      <c r="K166" s="6">
        <v>1000</v>
      </c>
      <c r="L166" s="6">
        <v>1000</v>
      </c>
    </row>
    <row r="167" spans="1:12" x14ac:dyDescent="0.25">
      <c r="A167" s="2" t="s">
        <v>220</v>
      </c>
      <c r="B167" s="2" t="s">
        <v>649</v>
      </c>
      <c r="C167" s="2" t="s">
        <v>656</v>
      </c>
      <c r="D167" t="s">
        <v>17</v>
      </c>
      <c r="E167" t="s">
        <v>434</v>
      </c>
      <c r="F167" t="s">
        <v>432</v>
      </c>
      <c r="G167" t="s">
        <v>435</v>
      </c>
      <c r="H167" s="6">
        <v>19</v>
      </c>
      <c r="I167" s="6">
        <v>911</v>
      </c>
      <c r="J167" s="6">
        <v>911</v>
      </c>
      <c r="K167" s="6">
        <v>911</v>
      </c>
      <c r="L167" s="6">
        <v>10</v>
      </c>
    </row>
    <row r="168" spans="1:12" x14ac:dyDescent="0.25">
      <c r="A168" s="2" t="s">
        <v>220</v>
      </c>
      <c r="B168" s="2" t="s">
        <v>649</v>
      </c>
      <c r="C168" s="2" t="s">
        <v>656</v>
      </c>
      <c r="D168" t="s">
        <v>17</v>
      </c>
      <c r="E168" t="s">
        <v>434</v>
      </c>
      <c r="F168" t="s">
        <v>432</v>
      </c>
      <c r="G168" t="s">
        <v>436</v>
      </c>
      <c r="H168" s="6">
        <v>0</v>
      </c>
      <c r="I168" s="6">
        <v>3000</v>
      </c>
      <c r="J168" s="6">
        <v>3000</v>
      </c>
      <c r="K168" s="6">
        <v>3000</v>
      </c>
      <c r="L168" s="6">
        <v>10</v>
      </c>
    </row>
    <row r="169" spans="1:12" x14ac:dyDescent="0.25">
      <c r="A169" s="2" t="s">
        <v>220</v>
      </c>
      <c r="B169" s="2" t="s">
        <v>649</v>
      </c>
      <c r="C169" s="2" t="s">
        <v>656</v>
      </c>
      <c r="D169" t="s">
        <v>17</v>
      </c>
      <c r="E169" t="s">
        <v>434</v>
      </c>
      <c r="F169" t="s">
        <v>432</v>
      </c>
      <c r="G169" t="s">
        <v>437</v>
      </c>
      <c r="H169" s="6">
        <v>0</v>
      </c>
      <c r="I169" s="6">
        <v>11</v>
      </c>
      <c r="J169" s="6">
        <v>11</v>
      </c>
      <c r="K169" s="6">
        <v>11</v>
      </c>
      <c r="L169" s="6">
        <v>10</v>
      </c>
    </row>
    <row r="170" spans="1:12" x14ac:dyDescent="0.25">
      <c r="A170" s="2" t="s">
        <v>220</v>
      </c>
      <c r="B170" s="2" t="s">
        <v>649</v>
      </c>
      <c r="C170" s="2" t="s">
        <v>656</v>
      </c>
      <c r="D170" t="s">
        <v>17</v>
      </c>
      <c r="E170" t="s">
        <v>434</v>
      </c>
      <c r="F170" t="s">
        <v>438</v>
      </c>
      <c r="G170" t="s">
        <v>440</v>
      </c>
      <c r="H170" s="6">
        <v>4072.12</v>
      </c>
      <c r="I170" s="6">
        <v>178</v>
      </c>
      <c r="J170" s="6">
        <v>178</v>
      </c>
      <c r="K170" s="6">
        <v>0</v>
      </c>
    </row>
    <row r="171" spans="1:12" x14ac:dyDescent="0.25">
      <c r="A171" s="2" t="s">
        <v>220</v>
      </c>
      <c r="B171" s="2" t="s">
        <v>649</v>
      </c>
      <c r="C171" s="2" t="s">
        <v>656</v>
      </c>
      <c r="D171" t="s">
        <v>17</v>
      </c>
      <c r="E171" t="s">
        <v>434</v>
      </c>
      <c r="F171" t="s">
        <v>438</v>
      </c>
      <c r="G171" t="s">
        <v>572</v>
      </c>
      <c r="K171" s="6">
        <v>0</v>
      </c>
      <c r="L171" s="6">
        <v>203</v>
      </c>
    </row>
    <row r="172" spans="1:12" x14ac:dyDescent="0.25">
      <c r="A172" s="2" t="s">
        <v>220</v>
      </c>
      <c r="B172" s="2" t="s">
        <v>649</v>
      </c>
      <c r="C172" s="2" t="s">
        <v>656</v>
      </c>
      <c r="D172" t="s">
        <v>17</v>
      </c>
      <c r="E172" t="s">
        <v>434</v>
      </c>
      <c r="F172" t="s">
        <v>438</v>
      </c>
      <c r="G172" t="s">
        <v>441</v>
      </c>
      <c r="K172" s="6">
        <v>0</v>
      </c>
      <c r="L172" s="6">
        <v>203</v>
      </c>
    </row>
    <row r="173" spans="1:12" x14ac:dyDescent="0.25">
      <c r="A173" s="2" t="s">
        <v>220</v>
      </c>
      <c r="B173" s="2" t="s">
        <v>649</v>
      </c>
      <c r="C173" s="2" t="s">
        <v>656</v>
      </c>
      <c r="D173" t="s">
        <v>17</v>
      </c>
      <c r="E173" t="s">
        <v>434</v>
      </c>
      <c r="F173" t="s">
        <v>438</v>
      </c>
      <c r="G173" t="s">
        <v>442</v>
      </c>
      <c r="H173" s="6">
        <v>2378.2600000000002</v>
      </c>
      <c r="I173" s="6">
        <v>178</v>
      </c>
      <c r="J173" s="6">
        <v>178</v>
      </c>
      <c r="K173" s="6">
        <v>178</v>
      </c>
      <c r="L173" s="6">
        <v>203</v>
      </c>
    </row>
    <row r="174" spans="1:12" x14ac:dyDescent="0.25">
      <c r="A174" s="2" t="s">
        <v>220</v>
      </c>
      <c r="B174" s="2" t="s">
        <v>649</v>
      </c>
      <c r="C174" s="2" t="s">
        <v>656</v>
      </c>
      <c r="D174" t="s">
        <v>17</v>
      </c>
      <c r="E174" t="s">
        <v>434</v>
      </c>
      <c r="F174" t="s">
        <v>438</v>
      </c>
      <c r="G174" t="s">
        <v>443</v>
      </c>
      <c r="H174" s="6">
        <v>440.53</v>
      </c>
      <c r="I174" s="6">
        <v>178</v>
      </c>
      <c r="J174" s="6">
        <v>178</v>
      </c>
      <c r="K174" s="6">
        <v>178</v>
      </c>
      <c r="L174" s="6">
        <v>203</v>
      </c>
    </row>
    <row r="175" spans="1:12" x14ac:dyDescent="0.25">
      <c r="A175" s="2" t="s">
        <v>220</v>
      </c>
      <c r="B175" s="2" t="s">
        <v>649</v>
      </c>
      <c r="C175" s="2" t="s">
        <v>656</v>
      </c>
      <c r="D175" t="s">
        <v>17</v>
      </c>
      <c r="E175" t="s">
        <v>434</v>
      </c>
      <c r="F175" t="s">
        <v>438</v>
      </c>
      <c r="G175" t="s">
        <v>444</v>
      </c>
      <c r="H175" s="6">
        <v>385.93</v>
      </c>
      <c r="I175" s="6">
        <v>1000</v>
      </c>
      <c r="J175" s="6">
        <v>1000</v>
      </c>
      <c r="K175" s="6">
        <v>1196</v>
      </c>
      <c r="L175" s="6">
        <v>203</v>
      </c>
    </row>
    <row r="176" spans="1:12" x14ac:dyDescent="0.25">
      <c r="A176" s="2" t="s">
        <v>220</v>
      </c>
      <c r="B176" s="2" t="s">
        <v>649</v>
      </c>
      <c r="C176" s="2" t="s">
        <v>656</v>
      </c>
      <c r="D176" t="s">
        <v>17</v>
      </c>
      <c r="E176" t="s">
        <v>434</v>
      </c>
      <c r="F176" t="s">
        <v>438</v>
      </c>
      <c r="G176" t="s">
        <v>445</v>
      </c>
      <c r="H176" s="6">
        <v>1313.55</v>
      </c>
      <c r="I176" s="6">
        <v>1178</v>
      </c>
      <c r="J176" s="6">
        <v>1178</v>
      </c>
      <c r="K176" s="6">
        <v>1178</v>
      </c>
      <c r="L176" s="6">
        <v>203</v>
      </c>
    </row>
    <row r="177" spans="1:12" x14ac:dyDescent="0.25">
      <c r="A177" s="2" t="s">
        <v>220</v>
      </c>
      <c r="B177" s="2" t="s">
        <v>649</v>
      </c>
      <c r="C177" s="2" t="s">
        <v>656</v>
      </c>
      <c r="D177" t="s">
        <v>17</v>
      </c>
      <c r="E177" t="s">
        <v>434</v>
      </c>
      <c r="F177" t="s">
        <v>438</v>
      </c>
      <c r="G177" t="s">
        <v>446</v>
      </c>
      <c r="H177" s="6">
        <v>16.5</v>
      </c>
      <c r="I177" s="6">
        <v>726</v>
      </c>
      <c r="J177" s="6">
        <v>726</v>
      </c>
      <c r="K177" s="6">
        <v>679</v>
      </c>
      <c r="L177" s="6">
        <v>700</v>
      </c>
    </row>
    <row r="178" spans="1:12" x14ac:dyDescent="0.25">
      <c r="A178" s="2" t="s">
        <v>220</v>
      </c>
      <c r="B178" s="2" t="s">
        <v>649</v>
      </c>
      <c r="C178" s="2" t="s">
        <v>656</v>
      </c>
      <c r="D178" t="s">
        <v>17</v>
      </c>
      <c r="E178" t="s">
        <v>117</v>
      </c>
      <c r="F178" t="s">
        <v>7</v>
      </c>
      <c r="G178" t="s">
        <v>118</v>
      </c>
      <c r="H178" s="6">
        <v>830.39</v>
      </c>
      <c r="I178" s="6">
        <v>17840</v>
      </c>
      <c r="J178" s="6">
        <v>17840</v>
      </c>
      <c r="K178" s="6">
        <v>5840</v>
      </c>
      <c r="L178" s="6">
        <v>5965</v>
      </c>
    </row>
    <row r="179" spans="1:12" x14ac:dyDescent="0.25">
      <c r="A179" s="2" t="s">
        <v>220</v>
      </c>
      <c r="B179" s="2" t="s">
        <v>649</v>
      </c>
      <c r="C179" s="2" t="s">
        <v>656</v>
      </c>
      <c r="D179" t="s">
        <v>17</v>
      </c>
      <c r="E179" t="s">
        <v>117</v>
      </c>
      <c r="F179" t="s">
        <v>7</v>
      </c>
      <c r="G179" t="s">
        <v>201</v>
      </c>
      <c r="H179" s="6">
        <v>4073.52</v>
      </c>
      <c r="I179" s="6">
        <v>4000</v>
      </c>
      <c r="J179" s="6">
        <v>4000</v>
      </c>
      <c r="K179" s="6">
        <v>3000</v>
      </c>
      <c r="L179" s="6">
        <v>3500</v>
      </c>
    </row>
    <row r="180" spans="1:12" x14ac:dyDescent="0.25">
      <c r="A180" s="2" t="s">
        <v>220</v>
      </c>
      <c r="B180" s="2" t="s">
        <v>649</v>
      </c>
      <c r="C180" s="2" t="s">
        <v>656</v>
      </c>
      <c r="D180" t="s">
        <v>17</v>
      </c>
      <c r="E180" t="s">
        <v>119</v>
      </c>
      <c r="F180" t="s">
        <v>7</v>
      </c>
      <c r="G180" t="s">
        <v>120</v>
      </c>
      <c r="H180" s="6">
        <v>833.31</v>
      </c>
      <c r="I180" s="6">
        <v>4500</v>
      </c>
      <c r="J180" s="6">
        <v>4500</v>
      </c>
      <c r="K180" s="6">
        <v>4500</v>
      </c>
      <c r="L180" s="6">
        <v>5500</v>
      </c>
    </row>
    <row r="181" spans="1:12" x14ac:dyDescent="0.25">
      <c r="A181" s="2" t="s">
        <v>220</v>
      </c>
      <c r="B181" s="2" t="s">
        <v>649</v>
      </c>
      <c r="C181" s="2" t="s">
        <v>656</v>
      </c>
      <c r="D181" t="s">
        <v>17</v>
      </c>
      <c r="E181" t="s">
        <v>119</v>
      </c>
      <c r="F181" t="s">
        <v>7</v>
      </c>
      <c r="G181" t="s">
        <v>121</v>
      </c>
      <c r="H181" s="6">
        <v>2753.51</v>
      </c>
      <c r="I181" s="6">
        <v>2500</v>
      </c>
      <c r="J181" s="6">
        <v>2500</v>
      </c>
      <c r="K181" s="6">
        <v>2500</v>
      </c>
      <c r="L181" s="6">
        <v>2500</v>
      </c>
    </row>
    <row r="182" spans="1:12" x14ac:dyDescent="0.25">
      <c r="A182" s="2" t="s">
        <v>220</v>
      </c>
      <c r="B182" s="2" t="s">
        <v>649</v>
      </c>
      <c r="C182" s="2" t="s">
        <v>656</v>
      </c>
      <c r="D182" t="s">
        <v>17</v>
      </c>
      <c r="E182" t="s">
        <v>119</v>
      </c>
      <c r="F182" t="s">
        <v>7</v>
      </c>
      <c r="G182" t="s">
        <v>122</v>
      </c>
      <c r="H182" s="6">
        <v>8491.81</v>
      </c>
      <c r="I182" s="6">
        <v>17870</v>
      </c>
      <c r="J182" s="6">
        <v>17870</v>
      </c>
      <c r="K182" s="6">
        <v>17870</v>
      </c>
      <c r="L182" s="6">
        <v>11100</v>
      </c>
    </row>
    <row r="183" spans="1:12" x14ac:dyDescent="0.25">
      <c r="A183" s="2" t="s">
        <v>220</v>
      </c>
      <c r="B183" s="2" t="s">
        <v>649</v>
      </c>
      <c r="C183" s="2" t="s">
        <v>656</v>
      </c>
      <c r="D183" t="s">
        <v>17</v>
      </c>
      <c r="E183" t="s">
        <v>119</v>
      </c>
      <c r="F183" t="s">
        <v>7</v>
      </c>
      <c r="G183" t="s">
        <v>123</v>
      </c>
      <c r="H183" s="6">
        <v>10993.73</v>
      </c>
      <c r="I183" s="6">
        <v>13000</v>
      </c>
      <c r="J183" s="6">
        <v>13000</v>
      </c>
      <c r="K183" s="6">
        <v>13000</v>
      </c>
      <c r="L183" s="6">
        <v>23500</v>
      </c>
    </row>
    <row r="184" spans="1:12" x14ac:dyDescent="0.25">
      <c r="A184" s="2" t="s">
        <v>220</v>
      </c>
      <c r="B184" s="2" t="s">
        <v>649</v>
      </c>
      <c r="C184" s="2" t="s">
        <v>656</v>
      </c>
      <c r="D184" t="s">
        <v>17</v>
      </c>
      <c r="E184" t="s">
        <v>119</v>
      </c>
      <c r="F184" t="s">
        <v>7</v>
      </c>
      <c r="G184" t="s">
        <v>124</v>
      </c>
      <c r="H184" s="6">
        <v>12401.48</v>
      </c>
      <c r="I184" s="6">
        <v>17700</v>
      </c>
      <c r="J184" s="6">
        <v>17700</v>
      </c>
      <c r="K184" s="6">
        <v>24700</v>
      </c>
      <c r="L184" s="6">
        <v>32200</v>
      </c>
    </row>
    <row r="185" spans="1:12" x14ac:dyDescent="0.25">
      <c r="A185" s="2" t="s">
        <v>220</v>
      </c>
      <c r="B185" s="2" t="s">
        <v>649</v>
      </c>
      <c r="C185" s="2" t="s">
        <v>656</v>
      </c>
      <c r="D185" t="s">
        <v>17</v>
      </c>
      <c r="E185" t="s">
        <v>119</v>
      </c>
      <c r="F185" t="s">
        <v>7</v>
      </c>
      <c r="G185" t="s">
        <v>125</v>
      </c>
      <c r="H185" s="6">
        <v>2300</v>
      </c>
      <c r="I185" s="6">
        <v>2500</v>
      </c>
      <c r="J185" s="6">
        <v>2500</v>
      </c>
      <c r="K185" s="6">
        <v>500</v>
      </c>
      <c r="L185" s="6">
        <v>2500</v>
      </c>
    </row>
    <row r="186" spans="1:12" x14ac:dyDescent="0.25">
      <c r="A186" s="2" t="s">
        <v>220</v>
      </c>
      <c r="B186" s="2" t="s">
        <v>649</v>
      </c>
      <c r="C186" s="2" t="s">
        <v>656</v>
      </c>
      <c r="D186" t="s">
        <v>17</v>
      </c>
      <c r="E186" t="s">
        <v>126</v>
      </c>
      <c r="F186" t="s">
        <v>7</v>
      </c>
      <c r="G186" t="s">
        <v>127</v>
      </c>
      <c r="H186" s="6">
        <v>16283.6</v>
      </c>
      <c r="I186" s="6">
        <v>47686</v>
      </c>
      <c r="J186" s="6">
        <v>47686</v>
      </c>
      <c r="K186" s="6">
        <v>55588.29</v>
      </c>
      <c r="L186" s="6">
        <v>49205</v>
      </c>
    </row>
    <row r="187" spans="1:12" x14ac:dyDescent="0.25">
      <c r="A187" s="2" t="s">
        <v>220</v>
      </c>
      <c r="B187" s="2" t="s">
        <v>649</v>
      </c>
      <c r="C187" s="2" t="s">
        <v>656</v>
      </c>
      <c r="D187" t="s">
        <v>17</v>
      </c>
      <c r="E187" t="s">
        <v>126</v>
      </c>
      <c r="F187" t="s">
        <v>7</v>
      </c>
      <c r="G187" t="s">
        <v>129</v>
      </c>
      <c r="H187" s="6">
        <v>0</v>
      </c>
      <c r="I187" s="6">
        <v>500</v>
      </c>
      <c r="J187" s="6">
        <v>500</v>
      </c>
      <c r="K187" s="6">
        <v>500</v>
      </c>
      <c r="L187" s="6">
        <v>500</v>
      </c>
    </row>
    <row r="188" spans="1:12" x14ac:dyDescent="0.25">
      <c r="A188" s="2" t="s">
        <v>220</v>
      </c>
      <c r="B188" s="2" t="s">
        <v>649</v>
      </c>
      <c r="C188" s="2" t="s">
        <v>656</v>
      </c>
      <c r="D188" t="s">
        <v>17</v>
      </c>
      <c r="E188" t="s">
        <v>126</v>
      </c>
      <c r="F188" t="s">
        <v>7</v>
      </c>
      <c r="G188" t="s">
        <v>130</v>
      </c>
      <c r="H188" s="6">
        <v>2076.38</v>
      </c>
      <c r="I188" s="6">
        <v>259</v>
      </c>
      <c r="J188" s="6">
        <v>259</v>
      </c>
      <c r="K188" s="6">
        <v>259</v>
      </c>
      <c r="L188" s="6">
        <v>350</v>
      </c>
    </row>
    <row r="189" spans="1:12" x14ac:dyDescent="0.25">
      <c r="A189" s="2" t="s">
        <v>220</v>
      </c>
      <c r="B189" s="2" t="s">
        <v>649</v>
      </c>
      <c r="C189" s="2" t="s">
        <v>656</v>
      </c>
      <c r="D189" t="s">
        <v>17</v>
      </c>
      <c r="E189" t="s">
        <v>126</v>
      </c>
      <c r="F189" t="s">
        <v>7</v>
      </c>
      <c r="G189" t="s">
        <v>130</v>
      </c>
      <c r="H189" s="6">
        <v>2076.38</v>
      </c>
      <c r="I189" s="6">
        <v>8024</v>
      </c>
      <c r="J189" s="6">
        <v>8024</v>
      </c>
      <c r="K189" s="6">
        <v>8084.5</v>
      </c>
      <c r="L189" s="6">
        <v>7780</v>
      </c>
    </row>
    <row r="190" spans="1:12" x14ac:dyDescent="0.25">
      <c r="A190" s="2" t="s">
        <v>220</v>
      </c>
      <c r="B190" s="2" t="s">
        <v>649</v>
      </c>
      <c r="C190" s="2" t="s">
        <v>656</v>
      </c>
      <c r="D190" t="s">
        <v>17</v>
      </c>
      <c r="E190" t="s">
        <v>126</v>
      </c>
      <c r="F190" t="s">
        <v>7</v>
      </c>
      <c r="G190" t="s">
        <v>131</v>
      </c>
      <c r="H190" s="6">
        <v>7268.72</v>
      </c>
      <c r="I190" s="6">
        <v>18605</v>
      </c>
      <c r="J190" s="6">
        <v>18605</v>
      </c>
      <c r="K190" s="6">
        <v>18244</v>
      </c>
      <c r="L190" s="6">
        <v>14500</v>
      </c>
    </row>
    <row r="191" spans="1:12" x14ac:dyDescent="0.25">
      <c r="A191" s="2" t="s">
        <v>220</v>
      </c>
      <c r="B191" s="2" t="s">
        <v>649</v>
      </c>
      <c r="C191" s="2" t="s">
        <v>656</v>
      </c>
      <c r="D191" t="s">
        <v>17</v>
      </c>
      <c r="E191" t="s">
        <v>126</v>
      </c>
      <c r="F191" t="s">
        <v>7</v>
      </c>
      <c r="G191" t="s">
        <v>132</v>
      </c>
      <c r="H191" s="6">
        <v>2175.2399999999998</v>
      </c>
      <c r="I191" s="6">
        <v>5090</v>
      </c>
      <c r="J191" s="6">
        <v>5090</v>
      </c>
      <c r="K191" s="6">
        <v>4972</v>
      </c>
      <c r="L191" s="6">
        <v>3600</v>
      </c>
    </row>
    <row r="192" spans="1:12" x14ac:dyDescent="0.25">
      <c r="A192" s="2" t="s">
        <v>220</v>
      </c>
      <c r="B192" s="2" t="s">
        <v>649</v>
      </c>
      <c r="C192" s="2" t="s">
        <v>656</v>
      </c>
      <c r="D192" t="s">
        <v>17</v>
      </c>
      <c r="E192" t="s">
        <v>126</v>
      </c>
      <c r="F192" t="s">
        <v>7</v>
      </c>
      <c r="G192" t="s">
        <v>133</v>
      </c>
      <c r="H192" s="6">
        <v>99</v>
      </c>
      <c r="I192" s="6">
        <v>676</v>
      </c>
      <c r="J192" s="6">
        <v>676</v>
      </c>
      <c r="K192" s="6">
        <v>676</v>
      </c>
      <c r="L192" s="6">
        <v>200</v>
      </c>
    </row>
    <row r="193" spans="1:12" x14ac:dyDescent="0.25">
      <c r="A193" s="2" t="s">
        <v>220</v>
      </c>
      <c r="B193" s="2" t="s">
        <v>649</v>
      </c>
      <c r="C193" s="2" t="s">
        <v>656</v>
      </c>
      <c r="D193" t="s">
        <v>17</v>
      </c>
      <c r="E193" t="s">
        <v>134</v>
      </c>
      <c r="F193" t="s">
        <v>7</v>
      </c>
      <c r="G193" t="s">
        <v>135</v>
      </c>
      <c r="H193" s="6">
        <v>443749.3</v>
      </c>
      <c r="I193" s="6">
        <v>700812</v>
      </c>
      <c r="J193" s="6">
        <v>700812</v>
      </c>
      <c r="K193" s="6">
        <v>577697.47</v>
      </c>
      <c r="L193" s="6">
        <v>734254</v>
      </c>
    </row>
    <row r="194" spans="1:12" x14ac:dyDescent="0.25">
      <c r="A194" s="2" t="s">
        <v>220</v>
      </c>
      <c r="B194" s="2" t="s">
        <v>649</v>
      </c>
      <c r="C194" s="2" t="s">
        <v>656</v>
      </c>
      <c r="D194" t="s">
        <v>17</v>
      </c>
      <c r="E194" t="s">
        <v>134</v>
      </c>
      <c r="F194" t="s">
        <v>7</v>
      </c>
      <c r="G194" t="s">
        <v>136</v>
      </c>
      <c r="H194" s="6">
        <v>11891</v>
      </c>
      <c r="I194" s="6">
        <v>15245</v>
      </c>
      <c r="J194" s="6">
        <v>15245</v>
      </c>
      <c r="K194" s="6">
        <v>17188</v>
      </c>
      <c r="L194" s="6">
        <v>17024</v>
      </c>
    </row>
    <row r="195" spans="1:12" x14ac:dyDescent="0.25">
      <c r="A195" s="2" t="s">
        <v>220</v>
      </c>
      <c r="B195" s="2" t="s">
        <v>649</v>
      </c>
      <c r="C195" s="2" t="s">
        <v>656</v>
      </c>
      <c r="D195" t="s">
        <v>17</v>
      </c>
      <c r="E195" t="s">
        <v>137</v>
      </c>
      <c r="F195" t="s">
        <v>7</v>
      </c>
      <c r="G195" t="s">
        <v>138</v>
      </c>
      <c r="H195" s="6">
        <v>26202.32</v>
      </c>
      <c r="I195" s="6">
        <v>2645</v>
      </c>
      <c r="J195" s="6">
        <v>2645</v>
      </c>
      <c r="K195" s="6">
        <v>4345</v>
      </c>
      <c r="L195" s="6">
        <v>4641</v>
      </c>
    </row>
    <row r="196" spans="1:12" x14ac:dyDescent="0.25">
      <c r="A196" s="2" t="s">
        <v>220</v>
      </c>
      <c r="B196" s="2" t="s">
        <v>649</v>
      </c>
      <c r="C196" s="2" t="s">
        <v>656</v>
      </c>
      <c r="D196" t="s">
        <v>17</v>
      </c>
      <c r="E196" t="s">
        <v>137</v>
      </c>
      <c r="F196" t="s">
        <v>7</v>
      </c>
      <c r="G196" t="s">
        <v>139</v>
      </c>
      <c r="H196" s="6">
        <v>3158.12</v>
      </c>
      <c r="I196" s="6">
        <v>3500</v>
      </c>
      <c r="J196" s="6">
        <v>3500</v>
      </c>
      <c r="K196" s="6">
        <v>1000</v>
      </c>
      <c r="L196" s="6">
        <v>2500</v>
      </c>
    </row>
    <row r="197" spans="1:12" x14ac:dyDescent="0.25">
      <c r="A197" s="2" t="s">
        <v>220</v>
      </c>
      <c r="B197" s="2" t="s">
        <v>649</v>
      </c>
      <c r="C197" s="2" t="s">
        <v>656</v>
      </c>
      <c r="D197" t="s">
        <v>17</v>
      </c>
      <c r="E197" t="s">
        <v>137</v>
      </c>
      <c r="F197" t="s">
        <v>7</v>
      </c>
      <c r="G197" t="s">
        <v>140</v>
      </c>
      <c r="H197" s="6">
        <v>3399.24</v>
      </c>
      <c r="I197" s="6">
        <v>5300</v>
      </c>
      <c r="J197" s="6">
        <v>5300</v>
      </c>
      <c r="K197" s="6">
        <v>7181.98</v>
      </c>
      <c r="L197" s="6">
        <v>7300</v>
      </c>
    </row>
    <row r="198" spans="1:12" x14ac:dyDescent="0.25">
      <c r="A198" s="2" t="s">
        <v>220</v>
      </c>
      <c r="B198" s="2" t="s">
        <v>649</v>
      </c>
      <c r="C198" s="2" t="s">
        <v>656</v>
      </c>
      <c r="D198" t="s">
        <v>17</v>
      </c>
      <c r="E198" t="s">
        <v>137</v>
      </c>
      <c r="F198" t="s">
        <v>7</v>
      </c>
      <c r="G198" t="s">
        <v>141</v>
      </c>
      <c r="H198" s="6">
        <v>11575.46</v>
      </c>
      <c r="I198" s="6">
        <v>10420</v>
      </c>
      <c r="J198" s="6">
        <v>10420</v>
      </c>
      <c r="K198" s="6">
        <v>13770</v>
      </c>
      <c r="L198" s="6">
        <v>18320</v>
      </c>
    </row>
    <row r="199" spans="1:12" x14ac:dyDescent="0.25">
      <c r="A199" s="2" t="s">
        <v>220</v>
      </c>
      <c r="B199" s="2" t="s">
        <v>649</v>
      </c>
      <c r="C199" s="2" t="s">
        <v>656</v>
      </c>
      <c r="D199" t="s">
        <v>17</v>
      </c>
      <c r="E199" t="s">
        <v>137</v>
      </c>
      <c r="F199" t="s">
        <v>7</v>
      </c>
      <c r="G199" t="s">
        <v>142</v>
      </c>
      <c r="H199" s="6">
        <v>5767.2</v>
      </c>
      <c r="I199" s="6">
        <v>2172</v>
      </c>
      <c r="J199" s="6">
        <v>2172</v>
      </c>
      <c r="K199" s="6">
        <v>7843.92</v>
      </c>
      <c r="L199" s="6">
        <v>8172</v>
      </c>
    </row>
    <row r="200" spans="1:12" x14ac:dyDescent="0.25">
      <c r="A200" s="2" t="s">
        <v>220</v>
      </c>
      <c r="B200" s="2" t="s">
        <v>649</v>
      </c>
      <c r="C200" s="2" t="s">
        <v>656</v>
      </c>
      <c r="D200" t="s">
        <v>17</v>
      </c>
      <c r="E200" t="s">
        <v>137</v>
      </c>
      <c r="F200" t="s">
        <v>7</v>
      </c>
      <c r="G200" t="s">
        <v>143</v>
      </c>
      <c r="H200" s="6">
        <v>623</v>
      </c>
      <c r="I200" s="6">
        <v>0</v>
      </c>
      <c r="J200" s="6">
        <v>0</v>
      </c>
      <c r="K200" s="6">
        <v>2000</v>
      </c>
      <c r="L200" s="6">
        <v>25000</v>
      </c>
    </row>
    <row r="201" spans="1:12" x14ac:dyDescent="0.25">
      <c r="A201" s="2" t="s">
        <v>220</v>
      </c>
      <c r="B201" s="2" t="s">
        <v>649</v>
      </c>
      <c r="C201" s="2" t="s">
        <v>656</v>
      </c>
      <c r="D201" t="s">
        <v>17</v>
      </c>
      <c r="E201" t="s">
        <v>137</v>
      </c>
      <c r="F201" t="s">
        <v>7</v>
      </c>
      <c r="G201" t="s">
        <v>144</v>
      </c>
      <c r="H201" s="6">
        <v>227999</v>
      </c>
      <c r="I201" s="6">
        <v>321200</v>
      </c>
      <c r="J201" s="6">
        <v>321200</v>
      </c>
      <c r="K201" s="6">
        <v>322509.08</v>
      </c>
      <c r="L201" s="6">
        <v>409169</v>
      </c>
    </row>
    <row r="202" spans="1:12" x14ac:dyDescent="0.25">
      <c r="A202" s="2" t="s">
        <v>220</v>
      </c>
      <c r="B202" s="2" t="s">
        <v>649</v>
      </c>
      <c r="C202" s="2" t="s">
        <v>656</v>
      </c>
      <c r="D202" t="s">
        <v>17</v>
      </c>
      <c r="E202" t="s">
        <v>145</v>
      </c>
      <c r="F202" t="s">
        <v>7</v>
      </c>
      <c r="G202" t="s">
        <v>146</v>
      </c>
      <c r="H202" s="6">
        <v>8550</v>
      </c>
      <c r="I202" s="6">
        <v>12000</v>
      </c>
      <c r="J202" s="6">
        <v>12000</v>
      </c>
      <c r="K202" s="6">
        <v>16649</v>
      </c>
      <c r="L202" s="6">
        <v>19890</v>
      </c>
    </row>
    <row r="203" spans="1:12" x14ac:dyDescent="0.25">
      <c r="A203" s="2" t="s">
        <v>220</v>
      </c>
      <c r="B203" s="2" t="s">
        <v>649</v>
      </c>
      <c r="C203" s="2" t="s">
        <v>656</v>
      </c>
      <c r="D203" t="s">
        <v>17</v>
      </c>
      <c r="E203" t="s">
        <v>145</v>
      </c>
      <c r="F203" t="s">
        <v>7</v>
      </c>
      <c r="G203" t="s">
        <v>147</v>
      </c>
      <c r="H203" s="6">
        <v>1475</v>
      </c>
      <c r="I203" s="6">
        <v>5525</v>
      </c>
      <c r="J203" s="6">
        <v>5525</v>
      </c>
      <c r="K203" s="6">
        <v>5525</v>
      </c>
      <c r="L203" s="6">
        <v>5105</v>
      </c>
    </row>
    <row r="204" spans="1:12" x14ac:dyDescent="0.25">
      <c r="A204" s="2" t="s">
        <v>220</v>
      </c>
      <c r="B204" s="2" t="s">
        <v>649</v>
      </c>
      <c r="C204" s="2" t="s">
        <v>656</v>
      </c>
      <c r="D204" t="s">
        <v>17</v>
      </c>
      <c r="E204" t="s">
        <v>145</v>
      </c>
      <c r="F204" t="s">
        <v>7</v>
      </c>
      <c r="G204" t="s">
        <v>148</v>
      </c>
      <c r="H204" s="6">
        <v>4675</v>
      </c>
      <c r="I204" s="6">
        <v>4080</v>
      </c>
      <c r="J204" s="6">
        <v>4080</v>
      </c>
      <c r="K204" s="6">
        <v>4080</v>
      </c>
      <c r="L204" s="6">
        <v>4800</v>
      </c>
    </row>
    <row r="205" spans="1:12" x14ac:dyDescent="0.25">
      <c r="A205" s="2" t="s">
        <v>220</v>
      </c>
      <c r="B205" s="2" t="s">
        <v>649</v>
      </c>
      <c r="C205" s="2" t="s">
        <v>656</v>
      </c>
      <c r="D205" t="s">
        <v>17</v>
      </c>
      <c r="E205" t="s">
        <v>145</v>
      </c>
      <c r="F205" t="s">
        <v>7</v>
      </c>
      <c r="G205" t="s">
        <v>149</v>
      </c>
      <c r="H205" s="6">
        <v>0</v>
      </c>
      <c r="I205" s="6">
        <v>300</v>
      </c>
      <c r="J205" s="6">
        <v>300</v>
      </c>
      <c r="K205" s="6">
        <v>677</v>
      </c>
      <c r="L205" s="6">
        <v>300</v>
      </c>
    </row>
    <row r="206" spans="1:12" x14ac:dyDescent="0.25">
      <c r="A206" s="2" t="s">
        <v>220</v>
      </c>
      <c r="B206" s="2" t="s">
        <v>649</v>
      </c>
      <c r="C206" s="2" t="s">
        <v>656</v>
      </c>
      <c r="D206" t="s">
        <v>17</v>
      </c>
      <c r="E206" t="s">
        <v>150</v>
      </c>
      <c r="F206" t="s">
        <v>7</v>
      </c>
      <c r="G206" t="s">
        <v>151</v>
      </c>
      <c r="H206" s="6">
        <v>2654.67</v>
      </c>
      <c r="I206" s="6">
        <v>6500</v>
      </c>
      <c r="J206" s="6">
        <v>6500</v>
      </c>
      <c r="K206" s="6">
        <v>6500</v>
      </c>
      <c r="L206" s="6">
        <v>6500</v>
      </c>
    </row>
    <row r="207" spans="1:12" x14ac:dyDescent="0.25">
      <c r="A207" s="2" t="s">
        <v>220</v>
      </c>
      <c r="B207" s="2" t="s">
        <v>649</v>
      </c>
      <c r="C207" s="2" t="s">
        <v>656</v>
      </c>
      <c r="D207" t="s">
        <v>17</v>
      </c>
      <c r="E207" t="s">
        <v>150</v>
      </c>
      <c r="F207" t="s">
        <v>7</v>
      </c>
      <c r="G207" t="s">
        <v>152</v>
      </c>
      <c r="H207" s="6">
        <v>0</v>
      </c>
      <c r="I207" s="6">
        <v>0</v>
      </c>
      <c r="J207" s="6">
        <v>0</v>
      </c>
      <c r="K207" s="6">
        <v>0</v>
      </c>
      <c r="L207" s="6">
        <v>4000</v>
      </c>
    </row>
    <row r="208" spans="1:12" x14ac:dyDescent="0.25">
      <c r="A208" s="2" t="s">
        <v>220</v>
      </c>
      <c r="B208" s="2" t="s">
        <v>649</v>
      </c>
      <c r="C208" s="2" t="s">
        <v>656</v>
      </c>
      <c r="D208" t="s">
        <v>17</v>
      </c>
      <c r="E208" t="s">
        <v>150</v>
      </c>
      <c r="F208" t="s">
        <v>7</v>
      </c>
      <c r="G208" t="s">
        <v>153</v>
      </c>
      <c r="H208" s="6">
        <v>0</v>
      </c>
      <c r="I208" s="6">
        <v>1600</v>
      </c>
      <c r="J208" s="6">
        <v>1600</v>
      </c>
      <c r="K208" s="6">
        <v>1600</v>
      </c>
      <c r="L208" s="6">
        <v>1600</v>
      </c>
    </row>
    <row r="209" spans="1:12" x14ac:dyDescent="0.25">
      <c r="A209" s="2" t="s">
        <v>220</v>
      </c>
      <c r="B209" s="2" t="s">
        <v>649</v>
      </c>
      <c r="C209" s="2" t="s">
        <v>656</v>
      </c>
      <c r="D209" t="s">
        <v>17</v>
      </c>
      <c r="E209" t="s">
        <v>150</v>
      </c>
      <c r="F209" t="s">
        <v>7</v>
      </c>
      <c r="G209" t="s">
        <v>154</v>
      </c>
      <c r="H209" s="6">
        <v>0</v>
      </c>
      <c r="I209" s="6">
        <v>400</v>
      </c>
      <c r="J209" s="6">
        <v>400</v>
      </c>
      <c r="K209" s="6">
        <v>536</v>
      </c>
      <c r="L209" s="6">
        <v>600</v>
      </c>
    </row>
    <row r="210" spans="1:12" x14ac:dyDescent="0.25">
      <c r="A210" s="2" t="s">
        <v>220</v>
      </c>
      <c r="B210" s="2" t="s">
        <v>649</v>
      </c>
      <c r="C210" s="2" t="s">
        <v>656</v>
      </c>
      <c r="D210" t="s">
        <v>17</v>
      </c>
      <c r="E210" t="s">
        <v>128</v>
      </c>
      <c r="F210" t="s">
        <v>7</v>
      </c>
      <c r="G210" t="s">
        <v>127</v>
      </c>
      <c r="H210" s="6">
        <v>16283.6</v>
      </c>
      <c r="I210" s="6">
        <v>1500</v>
      </c>
      <c r="J210" s="6">
        <v>1500</v>
      </c>
      <c r="K210" s="6">
        <v>1500</v>
      </c>
      <c r="L210" s="6">
        <v>1500</v>
      </c>
    </row>
    <row r="211" spans="1:12" x14ac:dyDescent="0.25">
      <c r="A211" s="2" t="s">
        <v>220</v>
      </c>
      <c r="B211" s="2" t="s">
        <v>649</v>
      </c>
      <c r="C211" s="2" t="s">
        <v>656</v>
      </c>
      <c r="D211" t="s">
        <v>17</v>
      </c>
      <c r="E211" t="s">
        <v>128</v>
      </c>
      <c r="F211" t="s">
        <v>7</v>
      </c>
      <c r="G211" t="s">
        <v>131</v>
      </c>
      <c r="H211" s="6">
        <v>7268.72</v>
      </c>
      <c r="I211" s="6">
        <v>1000</v>
      </c>
      <c r="J211" s="6">
        <v>1000</v>
      </c>
      <c r="K211" s="6">
        <v>1000</v>
      </c>
      <c r="L211" s="6">
        <v>1000</v>
      </c>
    </row>
    <row r="212" spans="1:12" x14ac:dyDescent="0.25">
      <c r="A212" s="2" t="s">
        <v>220</v>
      </c>
      <c r="B212" s="2" t="s">
        <v>649</v>
      </c>
      <c r="C212" s="2" t="s">
        <v>656</v>
      </c>
      <c r="D212" t="s">
        <v>17</v>
      </c>
      <c r="E212" t="s">
        <v>128</v>
      </c>
      <c r="F212" t="s">
        <v>7</v>
      </c>
      <c r="G212" t="s">
        <v>155</v>
      </c>
      <c r="H212" s="6">
        <v>0</v>
      </c>
      <c r="I212" s="6">
        <v>9000</v>
      </c>
      <c r="J212" s="6">
        <v>9000</v>
      </c>
      <c r="K212" s="6">
        <v>3000</v>
      </c>
      <c r="L212" s="6">
        <v>9000</v>
      </c>
    </row>
    <row r="213" spans="1:12" x14ac:dyDescent="0.25">
      <c r="A213" s="2" t="s">
        <v>220</v>
      </c>
      <c r="B213" s="2" t="s">
        <v>649</v>
      </c>
      <c r="C213" s="2" t="s">
        <v>656</v>
      </c>
      <c r="D213" t="s">
        <v>17</v>
      </c>
      <c r="E213" t="s">
        <v>128</v>
      </c>
      <c r="F213" t="s">
        <v>7</v>
      </c>
      <c r="G213" t="s">
        <v>156</v>
      </c>
      <c r="H213" s="6">
        <v>1929.47</v>
      </c>
      <c r="I213" s="6">
        <v>6500</v>
      </c>
      <c r="J213" s="6">
        <v>6500</v>
      </c>
      <c r="K213" s="6">
        <v>6500</v>
      </c>
      <c r="L213" s="6">
        <v>10000</v>
      </c>
    </row>
    <row r="214" spans="1:12" x14ac:dyDescent="0.25">
      <c r="A214" s="2" t="s">
        <v>220</v>
      </c>
      <c r="B214" s="2" t="s">
        <v>649</v>
      </c>
      <c r="C214" s="2" t="s">
        <v>656</v>
      </c>
      <c r="D214" t="s">
        <v>17</v>
      </c>
      <c r="E214" t="s">
        <v>128</v>
      </c>
      <c r="F214" t="s">
        <v>7</v>
      </c>
      <c r="G214" t="s">
        <v>157</v>
      </c>
      <c r="H214" s="6">
        <v>369.71</v>
      </c>
      <c r="I214" s="6">
        <v>350</v>
      </c>
      <c r="J214" s="6">
        <v>350</v>
      </c>
      <c r="K214" s="6">
        <v>350</v>
      </c>
      <c r="L214" s="6">
        <v>2000</v>
      </c>
    </row>
    <row r="215" spans="1:12" x14ac:dyDescent="0.25">
      <c r="A215" s="2" t="s">
        <v>220</v>
      </c>
      <c r="B215" s="2" t="s">
        <v>649</v>
      </c>
      <c r="C215" s="2" t="s">
        <v>656</v>
      </c>
      <c r="D215" t="s">
        <v>17</v>
      </c>
      <c r="E215" t="s">
        <v>128</v>
      </c>
      <c r="F215" t="s">
        <v>7</v>
      </c>
      <c r="G215" t="s">
        <v>202</v>
      </c>
      <c r="H215" s="6">
        <v>0</v>
      </c>
      <c r="I215" s="6">
        <v>500</v>
      </c>
      <c r="J215" s="6">
        <v>500</v>
      </c>
      <c r="K215" s="6">
        <v>500</v>
      </c>
      <c r="L215" s="6">
        <v>500</v>
      </c>
    </row>
    <row r="216" spans="1:12" x14ac:dyDescent="0.25">
      <c r="A216" s="2" t="s">
        <v>220</v>
      </c>
      <c r="B216" s="2" t="s">
        <v>649</v>
      </c>
      <c r="C216" s="2" t="s">
        <v>656</v>
      </c>
      <c r="D216" t="s">
        <v>17</v>
      </c>
      <c r="E216" t="s">
        <v>158</v>
      </c>
      <c r="F216" t="s">
        <v>7</v>
      </c>
      <c r="G216" t="s">
        <v>159</v>
      </c>
      <c r="H216" s="6">
        <v>45360.1</v>
      </c>
      <c r="I216" s="6">
        <v>45000</v>
      </c>
      <c r="J216" s="6">
        <v>45000</v>
      </c>
      <c r="K216" s="6">
        <v>40000</v>
      </c>
      <c r="L216" s="6">
        <v>45000</v>
      </c>
    </row>
    <row r="217" spans="1:12" x14ac:dyDescent="0.25">
      <c r="A217" s="2" t="s">
        <v>220</v>
      </c>
      <c r="B217" s="2" t="s">
        <v>649</v>
      </c>
      <c r="C217" s="2" t="s">
        <v>656</v>
      </c>
      <c r="D217" t="s">
        <v>17</v>
      </c>
      <c r="E217" t="s">
        <v>158</v>
      </c>
      <c r="F217" t="s">
        <v>7</v>
      </c>
      <c r="G217" t="s">
        <v>160</v>
      </c>
      <c r="H217" s="6">
        <v>76503.7</v>
      </c>
      <c r="I217" s="6">
        <v>9000</v>
      </c>
      <c r="J217" s="6">
        <v>9000</v>
      </c>
      <c r="K217" s="6">
        <v>74000</v>
      </c>
      <c r="L217" s="6">
        <v>88000</v>
      </c>
    </row>
    <row r="218" spans="1:12" x14ac:dyDescent="0.25">
      <c r="A218" s="2" t="s">
        <v>220</v>
      </c>
      <c r="B218" s="2" t="s">
        <v>649</v>
      </c>
      <c r="C218" s="2" t="s">
        <v>656</v>
      </c>
      <c r="D218" t="s">
        <v>17</v>
      </c>
      <c r="E218" t="s">
        <v>158</v>
      </c>
      <c r="F218" t="s">
        <v>7</v>
      </c>
      <c r="G218" t="s">
        <v>161</v>
      </c>
      <c r="H218" s="6">
        <v>59874</v>
      </c>
      <c r="I218" s="6">
        <v>144000</v>
      </c>
      <c r="J218" s="6">
        <v>144000</v>
      </c>
      <c r="K218" s="6">
        <v>60000</v>
      </c>
      <c r="L218" s="6">
        <v>60000</v>
      </c>
    </row>
    <row r="219" spans="1:12" x14ac:dyDescent="0.25">
      <c r="A219" s="2" t="s">
        <v>220</v>
      </c>
      <c r="B219" s="2" t="s">
        <v>649</v>
      </c>
      <c r="C219" s="2" t="s">
        <v>656</v>
      </c>
      <c r="D219" t="s">
        <v>17</v>
      </c>
      <c r="E219" t="s">
        <v>158</v>
      </c>
      <c r="F219" t="s">
        <v>7</v>
      </c>
      <c r="G219" t="s">
        <v>162</v>
      </c>
      <c r="H219" s="6">
        <v>479651.06</v>
      </c>
      <c r="I219" s="6">
        <v>500000</v>
      </c>
      <c r="J219" s="6">
        <v>500000</v>
      </c>
      <c r="K219" s="6">
        <v>225000</v>
      </c>
      <c r="L219" s="6">
        <v>215000</v>
      </c>
    </row>
    <row r="220" spans="1:12" x14ac:dyDescent="0.25">
      <c r="A220" s="2" t="s">
        <v>220</v>
      </c>
      <c r="B220" s="2" t="s">
        <v>649</v>
      </c>
      <c r="C220" s="2" t="s">
        <v>656</v>
      </c>
      <c r="D220" t="s">
        <v>17</v>
      </c>
      <c r="E220" t="s">
        <v>163</v>
      </c>
      <c r="F220" t="s">
        <v>7</v>
      </c>
      <c r="G220" t="s">
        <v>164</v>
      </c>
      <c r="H220" s="6">
        <v>30000</v>
      </c>
      <c r="I220" s="6">
        <v>37000</v>
      </c>
      <c r="J220" s="6">
        <v>37000</v>
      </c>
      <c r="K220" s="6">
        <v>31000</v>
      </c>
      <c r="L220" s="6">
        <v>38000</v>
      </c>
    </row>
    <row r="221" spans="1:12" x14ac:dyDescent="0.25">
      <c r="A221" s="2" t="s">
        <v>220</v>
      </c>
      <c r="B221" s="2" t="s">
        <v>649</v>
      </c>
      <c r="C221" s="2" t="s">
        <v>656</v>
      </c>
      <c r="D221" t="s">
        <v>17</v>
      </c>
      <c r="E221" t="s">
        <v>163</v>
      </c>
      <c r="F221" t="s">
        <v>7</v>
      </c>
      <c r="G221" t="s">
        <v>165</v>
      </c>
      <c r="H221" s="6">
        <v>172543.73</v>
      </c>
      <c r="I221" s="6">
        <v>185407</v>
      </c>
      <c r="J221" s="6">
        <v>185407</v>
      </c>
      <c r="K221" s="6">
        <v>206339.96000000002</v>
      </c>
      <c r="L221" s="6">
        <v>260000</v>
      </c>
    </row>
    <row r="222" spans="1:12" x14ac:dyDescent="0.25">
      <c r="A222" s="2" t="s">
        <v>220</v>
      </c>
      <c r="B222" s="2" t="s">
        <v>649</v>
      </c>
      <c r="C222" s="2" t="s">
        <v>656</v>
      </c>
      <c r="D222" t="s">
        <v>17</v>
      </c>
      <c r="E222" t="s">
        <v>163</v>
      </c>
      <c r="F222" t="s">
        <v>7</v>
      </c>
      <c r="G222" t="s">
        <v>166</v>
      </c>
      <c r="H222" s="6">
        <v>409141.72</v>
      </c>
      <c r="I222" s="6">
        <v>448000</v>
      </c>
      <c r="J222" s="6">
        <v>448000</v>
      </c>
      <c r="K222" s="6">
        <v>423546.93</v>
      </c>
      <c r="L222" s="6">
        <v>466000</v>
      </c>
    </row>
    <row r="223" spans="1:12" x14ac:dyDescent="0.25">
      <c r="A223" s="2" t="s">
        <v>220</v>
      </c>
      <c r="B223" s="2" t="s">
        <v>649</v>
      </c>
      <c r="C223" s="2" t="s">
        <v>656</v>
      </c>
      <c r="D223" t="s">
        <v>17</v>
      </c>
      <c r="E223" t="s">
        <v>167</v>
      </c>
      <c r="F223" t="s">
        <v>7</v>
      </c>
      <c r="G223" t="s">
        <v>168</v>
      </c>
      <c r="H223" s="6">
        <v>264658.92</v>
      </c>
      <c r="I223" s="6">
        <v>404670</v>
      </c>
      <c r="J223" s="6">
        <v>404670</v>
      </c>
      <c r="K223" s="6">
        <v>404670</v>
      </c>
      <c r="L223" s="6">
        <v>454270</v>
      </c>
    </row>
    <row r="224" spans="1:12" x14ac:dyDescent="0.25">
      <c r="A224" s="2" t="s">
        <v>220</v>
      </c>
      <c r="B224" s="2" t="s">
        <v>649</v>
      </c>
      <c r="C224" s="2" t="s">
        <v>656</v>
      </c>
      <c r="D224" t="s">
        <v>17</v>
      </c>
      <c r="E224" t="s">
        <v>167</v>
      </c>
      <c r="F224" t="s">
        <v>7</v>
      </c>
      <c r="G224" t="s">
        <v>169</v>
      </c>
      <c r="H224" s="6">
        <v>475425.7</v>
      </c>
      <c r="I224" s="6">
        <v>640596</v>
      </c>
      <c r="J224" s="6">
        <v>640596</v>
      </c>
      <c r="K224" s="6">
        <v>914535.96</v>
      </c>
      <c r="L224" s="6">
        <v>1437345</v>
      </c>
    </row>
    <row r="225" spans="1:12" x14ac:dyDescent="0.25">
      <c r="A225" s="2" t="s">
        <v>220</v>
      </c>
      <c r="B225" s="2" t="s">
        <v>649</v>
      </c>
      <c r="C225" s="2" t="s">
        <v>656</v>
      </c>
      <c r="D225" t="s">
        <v>17</v>
      </c>
      <c r="E225" t="s">
        <v>167</v>
      </c>
      <c r="F225" t="s">
        <v>7</v>
      </c>
      <c r="G225" t="s">
        <v>170</v>
      </c>
      <c r="H225" s="6">
        <v>79431.009999999995</v>
      </c>
      <c r="I225" s="6">
        <v>102000</v>
      </c>
      <c r="J225" s="6">
        <v>102000</v>
      </c>
      <c r="K225" s="6">
        <v>94000</v>
      </c>
      <c r="L225" s="6">
        <v>102000</v>
      </c>
    </row>
    <row r="226" spans="1:12" x14ac:dyDescent="0.25">
      <c r="A226" s="2" t="s">
        <v>220</v>
      </c>
      <c r="B226" s="2" t="s">
        <v>649</v>
      </c>
      <c r="C226" s="2" t="s">
        <v>656</v>
      </c>
      <c r="D226" t="s">
        <v>17</v>
      </c>
      <c r="E226" t="s">
        <v>167</v>
      </c>
      <c r="F226" t="s">
        <v>7</v>
      </c>
      <c r="G226" t="s">
        <v>171</v>
      </c>
      <c r="H226" s="6">
        <v>29037.5</v>
      </c>
      <c r="I226" s="6">
        <v>35000</v>
      </c>
      <c r="J226" s="6">
        <v>35000</v>
      </c>
      <c r="K226" s="6">
        <v>25000</v>
      </c>
      <c r="L226" s="6">
        <v>35000</v>
      </c>
    </row>
    <row r="227" spans="1:12" x14ac:dyDescent="0.25">
      <c r="A227" s="2" t="s">
        <v>220</v>
      </c>
      <c r="B227" s="2" t="s">
        <v>649</v>
      </c>
      <c r="C227" s="2" t="s">
        <v>656</v>
      </c>
      <c r="D227" t="s">
        <v>17</v>
      </c>
      <c r="E227" t="s">
        <v>167</v>
      </c>
      <c r="F227" t="s">
        <v>7</v>
      </c>
      <c r="G227" t="s">
        <v>172</v>
      </c>
      <c r="H227" s="6">
        <v>0</v>
      </c>
      <c r="I227" s="6">
        <v>100000</v>
      </c>
      <c r="J227" s="6">
        <v>100000</v>
      </c>
      <c r="K227" s="6">
        <v>0</v>
      </c>
    </row>
    <row r="228" spans="1:12" x14ac:dyDescent="0.25">
      <c r="A228" s="2" t="s">
        <v>220</v>
      </c>
      <c r="B228" s="2" t="s">
        <v>649</v>
      </c>
      <c r="C228" s="2" t="s">
        <v>656</v>
      </c>
      <c r="D228" t="s">
        <v>17</v>
      </c>
      <c r="E228" t="s">
        <v>250</v>
      </c>
      <c r="F228" t="s">
        <v>7</v>
      </c>
      <c r="G228" t="s">
        <v>251</v>
      </c>
      <c r="K228" s="6">
        <v>200</v>
      </c>
      <c r="L228" s="6">
        <v>200</v>
      </c>
    </row>
    <row r="229" spans="1:12" x14ac:dyDescent="0.25">
      <c r="A229" s="2" t="s">
        <v>220</v>
      </c>
      <c r="B229" s="2" t="s">
        <v>649</v>
      </c>
      <c r="C229" s="2" t="s">
        <v>656</v>
      </c>
      <c r="D229" t="s">
        <v>17</v>
      </c>
      <c r="E229" t="s">
        <v>250</v>
      </c>
      <c r="F229" t="s">
        <v>7</v>
      </c>
      <c r="G229" t="s">
        <v>252</v>
      </c>
      <c r="H229" s="6">
        <v>10509.41</v>
      </c>
      <c r="I229" s="6">
        <v>11736</v>
      </c>
      <c r="J229" s="6">
        <v>11736</v>
      </c>
      <c r="K229" s="6">
        <v>11600</v>
      </c>
      <c r="L229" s="6">
        <v>12700</v>
      </c>
    </row>
    <row r="230" spans="1:12" x14ac:dyDescent="0.25">
      <c r="A230" s="2" t="s">
        <v>220</v>
      </c>
      <c r="B230" s="2" t="s">
        <v>649</v>
      </c>
      <c r="C230" s="2" t="s">
        <v>656</v>
      </c>
      <c r="D230" t="s">
        <v>17</v>
      </c>
      <c r="E230" t="s">
        <v>250</v>
      </c>
      <c r="F230" t="s">
        <v>7</v>
      </c>
      <c r="G230" t="s">
        <v>253</v>
      </c>
      <c r="H230" s="6">
        <v>18136.73</v>
      </c>
      <c r="I230" s="6">
        <v>20270</v>
      </c>
      <c r="J230" s="6">
        <v>20270</v>
      </c>
      <c r="K230" s="6">
        <v>19000</v>
      </c>
      <c r="L230" s="6">
        <v>22000</v>
      </c>
    </row>
    <row r="231" spans="1:12" x14ac:dyDescent="0.25">
      <c r="A231" s="2" t="s">
        <v>220</v>
      </c>
      <c r="B231" s="2" t="s">
        <v>649</v>
      </c>
      <c r="C231" s="2" t="s">
        <v>656</v>
      </c>
      <c r="D231" t="s">
        <v>17</v>
      </c>
      <c r="E231" t="s">
        <v>250</v>
      </c>
      <c r="F231" t="s">
        <v>7</v>
      </c>
      <c r="G231" t="s">
        <v>254</v>
      </c>
      <c r="H231" s="6">
        <v>2078.77</v>
      </c>
      <c r="I231" s="6">
        <v>6480</v>
      </c>
      <c r="J231" s="6">
        <v>6480</v>
      </c>
      <c r="K231" s="6">
        <v>5200</v>
      </c>
      <c r="L231" s="6">
        <v>5200</v>
      </c>
    </row>
    <row r="232" spans="1:12" x14ac:dyDescent="0.25">
      <c r="A232" s="2" t="s">
        <v>220</v>
      </c>
      <c r="B232" s="2" t="s">
        <v>649</v>
      </c>
      <c r="C232" s="2" t="s">
        <v>656</v>
      </c>
      <c r="D232" t="s">
        <v>17</v>
      </c>
      <c r="E232" t="s">
        <v>250</v>
      </c>
      <c r="F232" t="s">
        <v>7</v>
      </c>
      <c r="G232" t="s">
        <v>255</v>
      </c>
      <c r="H232" s="6">
        <v>5681.42</v>
      </c>
      <c r="I232" s="6">
        <v>5692</v>
      </c>
      <c r="J232" s="6">
        <v>5692</v>
      </c>
      <c r="K232" s="6">
        <v>7100</v>
      </c>
      <c r="L232" s="6">
        <v>7900</v>
      </c>
    </row>
    <row r="233" spans="1:12" x14ac:dyDescent="0.25">
      <c r="A233" s="2" t="s">
        <v>220</v>
      </c>
      <c r="B233" s="2" t="s">
        <v>649</v>
      </c>
      <c r="C233" s="2" t="s">
        <v>656</v>
      </c>
      <c r="D233" t="s">
        <v>17</v>
      </c>
      <c r="E233" t="s">
        <v>250</v>
      </c>
      <c r="F233" t="s">
        <v>7</v>
      </c>
      <c r="G233" t="s">
        <v>256</v>
      </c>
      <c r="H233" s="6">
        <v>474.88</v>
      </c>
      <c r="I233" s="6">
        <v>408</v>
      </c>
      <c r="J233" s="6">
        <v>408</v>
      </c>
      <c r="K233" s="6">
        <v>500</v>
      </c>
      <c r="L233" s="6">
        <v>550</v>
      </c>
    </row>
    <row r="234" spans="1:12" x14ac:dyDescent="0.25">
      <c r="A234" s="2" t="s">
        <v>220</v>
      </c>
      <c r="B234" s="2" t="s">
        <v>649</v>
      </c>
      <c r="C234" s="2" t="s">
        <v>656</v>
      </c>
      <c r="D234" t="s">
        <v>17</v>
      </c>
      <c r="E234" t="s">
        <v>250</v>
      </c>
      <c r="F234" t="s">
        <v>7</v>
      </c>
      <c r="G234" t="s">
        <v>257</v>
      </c>
      <c r="H234" s="6">
        <v>11980.7</v>
      </c>
      <c r="I234" s="6">
        <v>12191</v>
      </c>
      <c r="J234" s="6">
        <v>12191</v>
      </c>
      <c r="K234" s="6">
        <v>13700</v>
      </c>
      <c r="L234" s="6">
        <v>15000</v>
      </c>
    </row>
    <row r="235" spans="1:12" x14ac:dyDescent="0.25">
      <c r="A235" s="2" t="s">
        <v>220</v>
      </c>
      <c r="B235" s="2" t="s">
        <v>649</v>
      </c>
      <c r="C235" s="2" t="s">
        <v>656</v>
      </c>
      <c r="D235" t="s">
        <v>17</v>
      </c>
      <c r="E235" t="s">
        <v>250</v>
      </c>
      <c r="F235" t="s">
        <v>7</v>
      </c>
      <c r="G235" t="s">
        <v>258</v>
      </c>
      <c r="H235" s="6">
        <v>9202.2800000000007</v>
      </c>
      <c r="I235" s="6">
        <v>10111</v>
      </c>
      <c r="J235" s="6">
        <v>10111</v>
      </c>
      <c r="K235" s="6">
        <v>11100</v>
      </c>
      <c r="L235" s="6">
        <v>11900</v>
      </c>
    </row>
    <row r="236" spans="1:12" x14ac:dyDescent="0.25">
      <c r="A236" s="2" t="s">
        <v>220</v>
      </c>
      <c r="B236" s="2" t="s">
        <v>649</v>
      </c>
      <c r="C236" s="2" t="s">
        <v>656</v>
      </c>
      <c r="D236" t="s">
        <v>17</v>
      </c>
      <c r="E236" t="s">
        <v>250</v>
      </c>
      <c r="F236" t="s">
        <v>7</v>
      </c>
      <c r="G236" t="s">
        <v>259</v>
      </c>
      <c r="H236" s="6">
        <v>7165.81</v>
      </c>
      <c r="I236" s="6">
        <v>8128</v>
      </c>
      <c r="J236" s="6">
        <v>8128</v>
      </c>
      <c r="K236" s="6">
        <v>7400</v>
      </c>
      <c r="L236" s="6">
        <v>7900</v>
      </c>
    </row>
    <row r="237" spans="1:12" x14ac:dyDescent="0.25">
      <c r="A237" s="2" t="s">
        <v>220</v>
      </c>
      <c r="B237" s="2" t="s">
        <v>649</v>
      </c>
      <c r="C237" s="2" t="s">
        <v>656</v>
      </c>
      <c r="D237" t="s">
        <v>17</v>
      </c>
      <c r="E237" t="s">
        <v>250</v>
      </c>
      <c r="F237" t="s">
        <v>7</v>
      </c>
      <c r="G237" t="s">
        <v>260</v>
      </c>
      <c r="H237" s="6">
        <v>6371.99</v>
      </c>
      <c r="I237" s="6">
        <v>7369</v>
      </c>
      <c r="J237" s="6">
        <v>7369</v>
      </c>
      <c r="K237" s="6">
        <v>7600</v>
      </c>
      <c r="L237" s="6">
        <v>8400</v>
      </c>
    </row>
    <row r="238" spans="1:12" x14ac:dyDescent="0.25">
      <c r="A238" s="2" t="s">
        <v>220</v>
      </c>
      <c r="B238" s="2" t="s">
        <v>649</v>
      </c>
      <c r="C238" s="2" t="s">
        <v>656</v>
      </c>
      <c r="D238" t="s">
        <v>17</v>
      </c>
      <c r="E238" t="s">
        <v>250</v>
      </c>
      <c r="F238" t="s">
        <v>7</v>
      </c>
      <c r="G238" t="s">
        <v>261</v>
      </c>
      <c r="H238" s="6">
        <v>17590.82</v>
      </c>
      <c r="I238" s="6">
        <v>19807</v>
      </c>
      <c r="J238" s="6">
        <v>19807</v>
      </c>
      <c r="K238" s="6">
        <v>16000</v>
      </c>
      <c r="L238" s="6">
        <v>17800</v>
      </c>
    </row>
    <row r="239" spans="1:12" x14ac:dyDescent="0.25">
      <c r="A239" s="2" t="s">
        <v>220</v>
      </c>
      <c r="B239" s="2" t="s">
        <v>649</v>
      </c>
      <c r="C239" s="2" t="s">
        <v>656</v>
      </c>
      <c r="D239" t="s">
        <v>17</v>
      </c>
      <c r="E239" t="s">
        <v>250</v>
      </c>
      <c r="F239" t="s">
        <v>7</v>
      </c>
      <c r="G239" t="s">
        <v>262</v>
      </c>
      <c r="H239" s="6">
        <v>2607.4</v>
      </c>
      <c r="I239" s="6">
        <v>10000</v>
      </c>
      <c r="J239" s="6">
        <v>10000</v>
      </c>
      <c r="K239" s="6">
        <v>9400</v>
      </c>
      <c r="L239" s="6">
        <v>10300</v>
      </c>
    </row>
    <row r="240" spans="1:12" x14ac:dyDescent="0.25">
      <c r="A240" s="2" t="s">
        <v>220</v>
      </c>
      <c r="B240" s="2" t="s">
        <v>649</v>
      </c>
      <c r="C240" s="2" t="s">
        <v>656</v>
      </c>
      <c r="D240" t="s">
        <v>17</v>
      </c>
      <c r="E240" t="s">
        <v>250</v>
      </c>
      <c r="F240" t="s">
        <v>7</v>
      </c>
      <c r="G240" t="s">
        <v>263</v>
      </c>
      <c r="H240" s="6">
        <v>1000</v>
      </c>
      <c r="I240" s="6">
        <v>12000</v>
      </c>
      <c r="J240" s="6">
        <v>12000</v>
      </c>
      <c r="K240" s="6">
        <v>5800</v>
      </c>
      <c r="L240" s="6">
        <v>6400</v>
      </c>
    </row>
    <row r="241" spans="1:12" x14ac:dyDescent="0.25">
      <c r="A241" s="2" t="s">
        <v>220</v>
      </c>
      <c r="B241" s="2" t="s">
        <v>649</v>
      </c>
      <c r="C241" s="2" t="s">
        <v>656</v>
      </c>
      <c r="D241" t="s">
        <v>17</v>
      </c>
      <c r="E241" t="s">
        <v>250</v>
      </c>
      <c r="F241" t="s">
        <v>7</v>
      </c>
      <c r="G241" t="s">
        <v>264</v>
      </c>
      <c r="H241" s="6">
        <v>4034.34</v>
      </c>
      <c r="I241" s="6">
        <v>3670</v>
      </c>
      <c r="J241" s="6">
        <v>3670</v>
      </c>
      <c r="K241" s="6">
        <v>5900</v>
      </c>
      <c r="L241" s="6">
        <v>6500</v>
      </c>
    </row>
    <row r="242" spans="1:12" x14ac:dyDescent="0.25">
      <c r="A242" s="2" t="s">
        <v>220</v>
      </c>
      <c r="B242" s="2" t="s">
        <v>649</v>
      </c>
      <c r="C242" s="2" t="s">
        <v>656</v>
      </c>
      <c r="D242" t="s">
        <v>17</v>
      </c>
      <c r="E242" t="s">
        <v>250</v>
      </c>
      <c r="F242" t="s">
        <v>7</v>
      </c>
      <c r="G242" t="s">
        <v>265</v>
      </c>
      <c r="H242" s="6">
        <v>2041.44</v>
      </c>
      <c r="I242" s="6">
        <v>2145</v>
      </c>
      <c r="J242" s="6">
        <v>2145</v>
      </c>
      <c r="K242" s="6">
        <v>3900</v>
      </c>
      <c r="L242" s="6">
        <v>5000</v>
      </c>
    </row>
    <row r="243" spans="1:12" x14ac:dyDescent="0.25">
      <c r="A243" s="2" t="s">
        <v>220</v>
      </c>
      <c r="B243" s="2" t="s">
        <v>649</v>
      </c>
      <c r="C243" s="2" t="s">
        <v>656</v>
      </c>
      <c r="D243" t="s">
        <v>17</v>
      </c>
      <c r="E243" t="s">
        <v>250</v>
      </c>
      <c r="F243" t="s">
        <v>7</v>
      </c>
      <c r="G243" t="s">
        <v>266</v>
      </c>
      <c r="I243" s="6">
        <v>2500</v>
      </c>
      <c r="J243" s="6">
        <v>2500</v>
      </c>
      <c r="K243" s="6">
        <v>1400</v>
      </c>
      <c r="L243" s="6">
        <v>500</v>
      </c>
    </row>
    <row r="244" spans="1:12" x14ac:dyDescent="0.25">
      <c r="A244" s="2" t="s">
        <v>220</v>
      </c>
      <c r="B244" s="2" t="s">
        <v>649</v>
      </c>
      <c r="C244" s="2" t="s">
        <v>656</v>
      </c>
      <c r="D244" t="s">
        <v>17</v>
      </c>
      <c r="E244" t="s">
        <v>250</v>
      </c>
      <c r="F244" t="s">
        <v>7</v>
      </c>
      <c r="G244" t="s">
        <v>267</v>
      </c>
      <c r="H244" s="6">
        <v>1623.11</v>
      </c>
      <c r="I244" s="6">
        <v>1736</v>
      </c>
      <c r="J244" s="6">
        <v>1736</v>
      </c>
      <c r="K244" s="6">
        <v>1617</v>
      </c>
      <c r="L244" s="6">
        <v>2000</v>
      </c>
    </row>
    <row r="245" spans="1:12" x14ac:dyDescent="0.25">
      <c r="A245" s="2" t="s">
        <v>220</v>
      </c>
      <c r="B245" s="2" t="s">
        <v>649</v>
      </c>
      <c r="C245" s="2" t="s">
        <v>656</v>
      </c>
      <c r="D245" t="s">
        <v>17</v>
      </c>
      <c r="E245" t="s">
        <v>250</v>
      </c>
      <c r="F245" t="s">
        <v>7</v>
      </c>
      <c r="G245" t="s">
        <v>722</v>
      </c>
      <c r="H245" s="6">
        <v>2691.44</v>
      </c>
      <c r="I245" s="6">
        <v>3023</v>
      </c>
      <c r="J245" s="6">
        <v>3023</v>
      </c>
      <c r="K245" s="6">
        <v>2747</v>
      </c>
      <c r="L245" s="6">
        <v>3200</v>
      </c>
    </row>
    <row r="246" spans="1:12" x14ac:dyDescent="0.25">
      <c r="A246" s="2" t="s">
        <v>220</v>
      </c>
      <c r="B246" s="2" t="s">
        <v>649</v>
      </c>
      <c r="C246" s="2" t="s">
        <v>656</v>
      </c>
      <c r="D246" t="s">
        <v>17</v>
      </c>
      <c r="E246" t="s">
        <v>250</v>
      </c>
      <c r="F246" t="s">
        <v>7</v>
      </c>
      <c r="G246" t="s">
        <v>268</v>
      </c>
      <c r="H246" s="6">
        <v>132.79</v>
      </c>
      <c r="I246" s="6">
        <v>1700</v>
      </c>
      <c r="J246" s="6">
        <v>1700</v>
      </c>
      <c r="K246" s="6">
        <v>1479</v>
      </c>
      <c r="L246" s="6">
        <v>1500</v>
      </c>
    </row>
    <row r="247" spans="1:12" x14ac:dyDescent="0.25">
      <c r="A247" s="2" t="s">
        <v>220</v>
      </c>
      <c r="B247" s="2" t="s">
        <v>649</v>
      </c>
      <c r="C247" s="2" t="s">
        <v>656</v>
      </c>
      <c r="D247" t="s">
        <v>17</v>
      </c>
      <c r="E247" t="s">
        <v>250</v>
      </c>
      <c r="F247" t="s">
        <v>7</v>
      </c>
      <c r="G247" t="s">
        <v>269</v>
      </c>
      <c r="H247" s="6">
        <v>2062.48</v>
      </c>
      <c r="I247" s="6">
        <v>2106</v>
      </c>
      <c r="J247" s="6">
        <v>2106</v>
      </c>
      <c r="K247" s="6">
        <v>1572</v>
      </c>
      <c r="L247" s="6">
        <v>1800</v>
      </c>
    </row>
    <row r="248" spans="1:12" x14ac:dyDescent="0.25">
      <c r="A248" s="2" t="s">
        <v>220</v>
      </c>
      <c r="B248" s="2" t="s">
        <v>649</v>
      </c>
      <c r="C248" s="2" t="s">
        <v>656</v>
      </c>
      <c r="D248" t="s">
        <v>17</v>
      </c>
      <c r="E248" t="s">
        <v>250</v>
      </c>
      <c r="F248" t="s">
        <v>7</v>
      </c>
      <c r="G248" t="s">
        <v>270</v>
      </c>
      <c r="H248" s="6">
        <v>2498.19</v>
      </c>
      <c r="I248" s="6">
        <v>2791</v>
      </c>
      <c r="J248" s="6">
        <v>2791</v>
      </c>
      <c r="K248" s="6">
        <v>2165</v>
      </c>
      <c r="L248" s="6">
        <v>2200</v>
      </c>
    </row>
    <row r="249" spans="1:12" x14ac:dyDescent="0.25">
      <c r="A249" s="2" t="s">
        <v>220</v>
      </c>
      <c r="B249" s="2" t="s">
        <v>649</v>
      </c>
      <c r="C249" s="2" t="s">
        <v>656</v>
      </c>
      <c r="D249" t="s">
        <v>17</v>
      </c>
      <c r="E249" t="s">
        <v>250</v>
      </c>
      <c r="F249" t="s">
        <v>7</v>
      </c>
      <c r="G249" t="s">
        <v>271</v>
      </c>
      <c r="H249" s="6">
        <v>2368.37</v>
      </c>
      <c r="I249" s="6">
        <v>2555</v>
      </c>
      <c r="J249" s="6">
        <v>2555</v>
      </c>
      <c r="K249" s="6">
        <v>2231</v>
      </c>
      <c r="L249" s="6">
        <v>2500</v>
      </c>
    </row>
    <row r="250" spans="1:12" x14ac:dyDescent="0.25">
      <c r="A250" s="2" t="s">
        <v>220</v>
      </c>
      <c r="B250" s="2" t="s">
        <v>649</v>
      </c>
      <c r="C250" s="2" t="s">
        <v>656</v>
      </c>
      <c r="D250" t="s">
        <v>17</v>
      </c>
      <c r="E250" t="s">
        <v>250</v>
      </c>
      <c r="F250" t="s">
        <v>7</v>
      </c>
      <c r="G250" t="s">
        <v>272</v>
      </c>
      <c r="H250" s="6">
        <v>2232.65</v>
      </c>
      <c r="I250" s="6">
        <v>2310</v>
      </c>
      <c r="J250" s="6">
        <v>2310</v>
      </c>
      <c r="K250" s="6">
        <v>2316</v>
      </c>
      <c r="L250" s="6">
        <v>2400</v>
      </c>
    </row>
    <row r="251" spans="1:12" x14ac:dyDescent="0.25">
      <c r="A251" s="2" t="s">
        <v>220</v>
      </c>
      <c r="B251" s="2" t="s">
        <v>649</v>
      </c>
      <c r="C251" s="2" t="s">
        <v>656</v>
      </c>
      <c r="D251" t="s">
        <v>17</v>
      </c>
      <c r="E251" t="s">
        <v>250</v>
      </c>
      <c r="F251" t="s">
        <v>7</v>
      </c>
      <c r="G251" t="s">
        <v>273</v>
      </c>
      <c r="H251" s="6">
        <v>2219.3200000000002</v>
      </c>
      <c r="I251" s="6">
        <v>2267</v>
      </c>
      <c r="J251" s="6">
        <v>2267</v>
      </c>
      <c r="K251" s="6">
        <v>1968</v>
      </c>
      <c r="L251" s="6">
        <v>2000</v>
      </c>
    </row>
    <row r="252" spans="1:12" x14ac:dyDescent="0.25">
      <c r="A252" s="2" t="s">
        <v>220</v>
      </c>
      <c r="B252" s="2" t="s">
        <v>649</v>
      </c>
      <c r="C252" s="2" t="s">
        <v>656</v>
      </c>
      <c r="D252" t="s">
        <v>17</v>
      </c>
      <c r="E252" t="s">
        <v>250</v>
      </c>
      <c r="F252" t="s">
        <v>7</v>
      </c>
      <c r="G252" t="s">
        <v>274</v>
      </c>
      <c r="H252" s="6">
        <v>432.35</v>
      </c>
      <c r="I252" s="6">
        <v>411</v>
      </c>
      <c r="J252" s="6">
        <v>411</v>
      </c>
      <c r="K252" s="6">
        <v>540</v>
      </c>
      <c r="L252" s="6">
        <v>700</v>
      </c>
    </row>
    <row r="253" spans="1:12" x14ac:dyDescent="0.25">
      <c r="A253" s="2" t="s">
        <v>220</v>
      </c>
      <c r="B253" s="2" t="s">
        <v>649</v>
      </c>
      <c r="C253" s="2" t="s">
        <v>656</v>
      </c>
      <c r="D253" t="s">
        <v>17</v>
      </c>
      <c r="E253" t="s">
        <v>250</v>
      </c>
      <c r="F253" t="s">
        <v>7</v>
      </c>
      <c r="G253" t="s">
        <v>275</v>
      </c>
      <c r="H253" s="6">
        <v>2158.7800000000002</v>
      </c>
      <c r="I253" s="6">
        <v>2500</v>
      </c>
      <c r="J253" s="6">
        <v>2500</v>
      </c>
      <c r="K253" s="6">
        <v>3500</v>
      </c>
      <c r="L253" s="6">
        <v>3500</v>
      </c>
    </row>
    <row r="254" spans="1:12" x14ac:dyDescent="0.25">
      <c r="A254" s="2" t="s">
        <v>220</v>
      </c>
      <c r="B254" s="2" t="s">
        <v>649</v>
      </c>
      <c r="C254" s="2" t="s">
        <v>656</v>
      </c>
      <c r="D254" t="s">
        <v>17</v>
      </c>
      <c r="E254" t="s">
        <v>250</v>
      </c>
      <c r="F254" t="s">
        <v>7</v>
      </c>
      <c r="G254" t="s">
        <v>276</v>
      </c>
      <c r="H254" s="6">
        <v>7695.89</v>
      </c>
      <c r="I254" s="6">
        <v>6300</v>
      </c>
      <c r="J254" s="6">
        <v>6300</v>
      </c>
      <c r="K254" s="6">
        <v>1500</v>
      </c>
      <c r="L254" s="6">
        <v>2000</v>
      </c>
    </row>
    <row r="255" spans="1:12" x14ac:dyDescent="0.25">
      <c r="A255" s="2" t="s">
        <v>220</v>
      </c>
      <c r="B255" s="2" t="s">
        <v>649</v>
      </c>
      <c r="C255" s="2" t="s">
        <v>656</v>
      </c>
      <c r="D255" t="s">
        <v>17</v>
      </c>
      <c r="E255" t="s">
        <v>250</v>
      </c>
      <c r="F255" t="s">
        <v>7</v>
      </c>
      <c r="G255" t="s">
        <v>277</v>
      </c>
      <c r="I255" s="6">
        <v>2000</v>
      </c>
      <c r="J255" s="6">
        <v>2000</v>
      </c>
      <c r="K255" s="6">
        <v>440</v>
      </c>
      <c r="L255" s="6">
        <v>500</v>
      </c>
    </row>
    <row r="256" spans="1:12" x14ac:dyDescent="0.25">
      <c r="A256" s="2" t="s">
        <v>220</v>
      </c>
      <c r="B256" s="2" t="s">
        <v>649</v>
      </c>
      <c r="C256" s="2" t="s">
        <v>656</v>
      </c>
      <c r="D256" t="s">
        <v>17</v>
      </c>
      <c r="E256" t="s">
        <v>250</v>
      </c>
      <c r="F256" t="s">
        <v>7</v>
      </c>
      <c r="G256" t="s">
        <v>278</v>
      </c>
      <c r="H256" s="6">
        <v>10509.22</v>
      </c>
      <c r="I256" s="6">
        <v>16800</v>
      </c>
      <c r="J256" s="6">
        <v>16800</v>
      </c>
      <c r="K256" s="6">
        <v>14440</v>
      </c>
      <c r="L256" s="6">
        <v>20600</v>
      </c>
    </row>
    <row r="257" spans="1:12" x14ac:dyDescent="0.25">
      <c r="A257" s="2" t="s">
        <v>220</v>
      </c>
      <c r="B257" s="2" t="s">
        <v>649</v>
      </c>
      <c r="C257" s="2" t="s">
        <v>656</v>
      </c>
      <c r="D257" t="s">
        <v>17</v>
      </c>
      <c r="E257" t="s">
        <v>250</v>
      </c>
      <c r="F257" t="s">
        <v>7</v>
      </c>
      <c r="G257" s="15" t="s">
        <v>723</v>
      </c>
      <c r="H257" s="6">
        <v>4376.96</v>
      </c>
      <c r="I257" s="6">
        <v>3360</v>
      </c>
      <c r="J257" s="6">
        <v>3360</v>
      </c>
      <c r="K257" s="6">
        <v>5020</v>
      </c>
      <c r="L257" s="6">
        <v>6000</v>
      </c>
    </row>
    <row r="258" spans="1:12" x14ac:dyDescent="0.25">
      <c r="A258" s="2" t="s">
        <v>220</v>
      </c>
      <c r="B258" s="2" t="s">
        <v>649</v>
      </c>
      <c r="C258" s="2" t="s">
        <v>656</v>
      </c>
      <c r="D258" t="s">
        <v>17</v>
      </c>
      <c r="E258" t="s">
        <v>250</v>
      </c>
      <c r="F258" t="s">
        <v>7</v>
      </c>
      <c r="G258" t="s">
        <v>279</v>
      </c>
      <c r="H258" s="6">
        <v>486.25</v>
      </c>
      <c r="I258" s="6">
        <v>2400</v>
      </c>
      <c r="J258" s="6">
        <v>2400</v>
      </c>
      <c r="K258" s="6">
        <v>3780</v>
      </c>
      <c r="L258" s="6">
        <v>3800</v>
      </c>
    </row>
    <row r="259" spans="1:12" x14ac:dyDescent="0.25">
      <c r="A259" s="2" t="s">
        <v>220</v>
      </c>
      <c r="B259" s="2" t="s">
        <v>649</v>
      </c>
      <c r="C259" s="2" t="s">
        <v>656</v>
      </c>
      <c r="D259" t="s">
        <v>17</v>
      </c>
      <c r="E259" t="s">
        <v>250</v>
      </c>
      <c r="F259" t="s">
        <v>7</v>
      </c>
      <c r="G259" t="s">
        <v>280</v>
      </c>
      <c r="H259" s="6">
        <v>4333.38</v>
      </c>
      <c r="I259" s="6">
        <v>4500</v>
      </c>
      <c r="J259" s="6">
        <v>4500</v>
      </c>
      <c r="K259" s="6">
        <v>3380</v>
      </c>
      <c r="L259" s="6">
        <v>3300</v>
      </c>
    </row>
    <row r="260" spans="1:12" x14ac:dyDescent="0.25">
      <c r="A260" s="2" t="s">
        <v>220</v>
      </c>
      <c r="B260" s="2" t="s">
        <v>649</v>
      </c>
      <c r="C260" s="2" t="s">
        <v>656</v>
      </c>
      <c r="D260" t="s">
        <v>17</v>
      </c>
      <c r="E260" t="s">
        <v>250</v>
      </c>
      <c r="F260" t="s">
        <v>7</v>
      </c>
      <c r="G260" t="s">
        <v>281</v>
      </c>
      <c r="H260" s="6">
        <v>6316.35</v>
      </c>
      <c r="I260" s="6">
        <v>5800</v>
      </c>
      <c r="J260" s="6">
        <v>5800</v>
      </c>
      <c r="K260" s="6">
        <v>7420</v>
      </c>
      <c r="L260" s="6">
        <v>8100</v>
      </c>
    </row>
    <row r="261" spans="1:12" x14ac:dyDescent="0.25">
      <c r="A261" s="2" t="s">
        <v>220</v>
      </c>
      <c r="B261" s="2" t="s">
        <v>649</v>
      </c>
      <c r="C261" s="2" t="s">
        <v>656</v>
      </c>
      <c r="D261" t="s">
        <v>17</v>
      </c>
      <c r="E261" t="s">
        <v>250</v>
      </c>
      <c r="F261" t="s">
        <v>7</v>
      </c>
      <c r="G261" t="s">
        <v>282</v>
      </c>
      <c r="H261" s="6">
        <v>3945.96</v>
      </c>
      <c r="I261" s="6">
        <v>3600</v>
      </c>
      <c r="J261" s="6">
        <v>3600</v>
      </c>
      <c r="K261" s="6">
        <v>5160</v>
      </c>
      <c r="L261" s="6">
        <v>5500</v>
      </c>
    </row>
    <row r="262" spans="1:12" x14ac:dyDescent="0.25">
      <c r="A262" s="2" t="s">
        <v>220</v>
      </c>
      <c r="B262" s="2" t="s">
        <v>649</v>
      </c>
      <c r="C262" s="2" t="s">
        <v>656</v>
      </c>
      <c r="D262" t="s">
        <v>17</v>
      </c>
      <c r="E262" t="s">
        <v>250</v>
      </c>
      <c r="F262" t="s">
        <v>7</v>
      </c>
      <c r="G262" t="s">
        <v>283</v>
      </c>
      <c r="H262" s="6">
        <v>1911.6</v>
      </c>
      <c r="I262" s="6">
        <v>2000</v>
      </c>
      <c r="J262" s="6">
        <v>2000</v>
      </c>
      <c r="K262" s="6">
        <v>2570</v>
      </c>
      <c r="L262" s="6">
        <v>2800</v>
      </c>
    </row>
    <row r="263" spans="1:12" x14ac:dyDescent="0.25">
      <c r="A263" s="2" t="s">
        <v>220</v>
      </c>
      <c r="B263" s="2" t="s">
        <v>649</v>
      </c>
      <c r="C263" s="2" t="s">
        <v>656</v>
      </c>
      <c r="D263" t="s">
        <v>17</v>
      </c>
      <c r="E263" t="s">
        <v>250</v>
      </c>
      <c r="F263" t="s">
        <v>7</v>
      </c>
      <c r="G263" t="s">
        <v>284</v>
      </c>
      <c r="H263" s="6">
        <v>4883.07</v>
      </c>
      <c r="I263" s="6">
        <v>5000</v>
      </c>
      <c r="J263" s="6">
        <v>5000</v>
      </c>
      <c r="K263" s="6">
        <v>4140</v>
      </c>
      <c r="L263" s="6">
        <v>3100</v>
      </c>
    </row>
    <row r="264" spans="1:12" x14ac:dyDescent="0.25">
      <c r="A264" s="2" t="s">
        <v>220</v>
      </c>
      <c r="B264" s="2" t="s">
        <v>649</v>
      </c>
      <c r="C264" s="2" t="s">
        <v>656</v>
      </c>
      <c r="D264" t="s">
        <v>17</v>
      </c>
      <c r="E264" t="s">
        <v>250</v>
      </c>
      <c r="F264" t="s">
        <v>7</v>
      </c>
      <c r="G264" t="s">
        <v>285</v>
      </c>
      <c r="H264" s="6">
        <v>4254.93</v>
      </c>
      <c r="I264" s="6">
        <v>4500</v>
      </c>
      <c r="J264" s="6">
        <v>4500</v>
      </c>
      <c r="K264" s="6">
        <v>4460</v>
      </c>
      <c r="L264" s="6">
        <v>5800</v>
      </c>
    </row>
    <row r="265" spans="1:12" x14ac:dyDescent="0.25">
      <c r="A265" s="2" t="s">
        <v>220</v>
      </c>
      <c r="B265" s="2" t="s">
        <v>649</v>
      </c>
      <c r="C265" s="2" t="s">
        <v>656</v>
      </c>
      <c r="D265" t="s">
        <v>17</v>
      </c>
      <c r="E265" t="s">
        <v>250</v>
      </c>
      <c r="F265" t="s">
        <v>7</v>
      </c>
      <c r="G265" t="s">
        <v>286</v>
      </c>
      <c r="H265" s="6">
        <v>1903.53</v>
      </c>
      <c r="I265" s="6">
        <v>3600</v>
      </c>
      <c r="J265" s="6">
        <v>3600</v>
      </c>
      <c r="K265" s="6">
        <v>16740</v>
      </c>
      <c r="L265" s="6">
        <v>10100</v>
      </c>
    </row>
    <row r="266" spans="1:12" x14ac:dyDescent="0.25">
      <c r="A266" s="2" t="s">
        <v>220</v>
      </c>
      <c r="B266" s="2" t="s">
        <v>649</v>
      </c>
      <c r="C266" s="2" t="s">
        <v>656</v>
      </c>
      <c r="D266" t="s">
        <v>17</v>
      </c>
      <c r="E266" t="s">
        <v>250</v>
      </c>
      <c r="F266" t="s">
        <v>7</v>
      </c>
      <c r="G266" t="s">
        <v>288</v>
      </c>
      <c r="H266" s="6">
        <v>300</v>
      </c>
      <c r="I266" s="6">
        <v>0</v>
      </c>
      <c r="J266" s="6">
        <v>0</v>
      </c>
      <c r="K266" s="6">
        <v>1800</v>
      </c>
      <c r="L266" s="6">
        <v>1800</v>
      </c>
    </row>
    <row r="267" spans="1:12" x14ac:dyDescent="0.25">
      <c r="A267" s="2" t="s">
        <v>220</v>
      </c>
      <c r="B267" s="2" t="s">
        <v>649</v>
      </c>
      <c r="C267" s="2" t="s">
        <v>656</v>
      </c>
      <c r="D267" t="s">
        <v>17</v>
      </c>
      <c r="E267" t="s">
        <v>250</v>
      </c>
      <c r="F267" t="s">
        <v>7</v>
      </c>
      <c r="G267" t="s">
        <v>287</v>
      </c>
      <c r="I267" s="6">
        <v>0</v>
      </c>
      <c r="J267" s="6">
        <v>0</v>
      </c>
      <c r="K267" s="6">
        <v>6000</v>
      </c>
      <c r="L267" s="6">
        <v>30000</v>
      </c>
    </row>
    <row r="268" spans="1:12" x14ac:dyDescent="0.25">
      <c r="A268" s="2" t="s">
        <v>220</v>
      </c>
      <c r="B268" s="2" t="s">
        <v>649</v>
      </c>
      <c r="C268" s="2" t="s">
        <v>656</v>
      </c>
      <c r="D268" t="s">
        <v>17</v>
      </c>
      <c r="E268" t="s">
        <v>250</v>
      </c>
      <c r="F268" t="s">
        <v>7</v>
      </c>
      <c r="G268" t="s">
        <v>289</v>
      </c>
      <c r="I268" s="6">
        <v>1050</v>
      </c>
      <c r="J268" s="6">
        <v>1050</v>
      </c>
      <c r="K268" s="6">
        <v>1620</v>
      </c>
      <c r="L268" s="6">
        <v>1200</v>
      </c>
    </row>
    <row r="269" spans="1:12" x14ac:dyDescent="0.25">
      <c r="A269" s="2" t="s">
        <v>220</v>
      </c>
      <c r="B269" s="2" t="s">
        <v>649</v>
      </c>
      <c r="C269" s="2" t="s">
        <v>656</v>
      </c>
      <c r="D269" t="s">
        <v>17</v>
      </c>
      <c r="E269" t="s">
        <v>250</v>
      </c>
      <c r="F269" t="s">
        <v>7</v>
      </c>
      <c r="G269" t="s">
        <v>290</v>
      </c>
      <c r="I269" s="6">
        <v>1200</v>
      </c>
      <c r="J269" s="6">
        <v>1200</v>
      </c>
      <c r="K269" s="6">
        <v>1548</v>
      </c>
      <c r="L269" s="6">
        <v>1603</v>
      </c>
    </row>
    <row r="270" spans="1:12" x14ac:dyDescent="0.25">
      <c r="A270" s="2" t="s">
        <v>220</v>
      </c>
      <c r="B270" s="2" t="s">
        <v>649</v>
      </c>
      <c r="C270" s="2" t="s">
        <v>656</v>
      </c>
      <c r="D270" t="s">
        <v>17</v>
      </c>
      <c r="E270" t="s">
        <v>250</v>
      </c>
      <c r="F270" t="s">
        <v>7</v>
      </c>
      <c r="G270" t="s">
        <v>291</v>
      </c>
      <c r="H270" s="6">
        <v>5310.36</v>
      </c>
      <c r="I270" s="6">
        <v>6114</v>
      </c>
      <c r="J270" s="6">
        <v>6114</v>
      </c>
      <c r="K270" s="6">
        <v>5455</v>
      </c>
      <c r="L270" s="6">
        <v>5647</v>
      </c>
    </row>
    <row r="271" spans="1:12" x14ac:dyDescent="0.25">
      <c r="A271" s="2" t="s">
        <v>220</v>
      </c>
      <c r="B271" s="2" t="s">
        <v>649</v>
      </c>
      <c r="C271" s="2" t="s">
        <v>656</v>
      </c>
      <c r="D271" t="s">
        <v>17</v>
      </c>
      <c r="E271" t="s">
        <v>250</v>
      </c>
      <c r="F271" t="s">
        <v>7</v>
      </c>
      <c r="G271" s="15" t="s">
        <v>724</v>
      </c>
      <c r="H271" s="6">
        <v>2897.64</v>
      </c>
      <c r="I271" s="6">
        <v>3326</v>
      </c>
      <c r="J271" s="6">
        <v>3326</v>
      </c>
      <c r="K271" s="6">
        <v>3311</v>
      </c>
      <c r="L271" s="6">
        <v>3840</v>
      </c>
    </row>
    <row r="272" spans="1:12" x14ac:dyDescent="0.25">
      <c r="A272" s="2" t="s">
        <v>220</v>
      </c>
      <c r="B272" s="2" t="s">
        <v>649</v>
      </c>
      <c r="C272" s="2" t="s">
        <v>656</v>
      </c>
      <c r="D272" t="s">
        <v>17</v>
      </c>
      <c r="E272" t="s">
        <v>250</v>
      </c>
      <c r="F272" t="s">
        <v>7</v>
      </c>
      <c r="G272" t="s">
        <v>292</v>
      </c>
      <c r="I272" s="6">
        <v>3350</v>
      </c>
      <c r="J272" s="6">
        <v>3350</v>
      </c>
      <c r="K272" s="6">
        <v>3311</v>
      </c>
      <c r="L272" s="6">
        <v>3840</v>
      </c>
    </row>
    <row r="273" spans="1:12" x14ac:dyDescent="0.25">
      <c r="A273" s="2" t="s">
        <v>220</v>
      </c>
      <c r="B273" s="2" t="s">
        <v>649</v>
      </c>
      <c r="C273" s="2" t="s">
        <v>656</v>
      </c>
      <c r="D273" t="s">
        <v>17</v>
      </c>
      <c r="E273" t="s">
        <v>250</v>
      </c>
      <c r="F273" t="s">
        <v>7</v>
      </c>
      <c r="G273" t="s">
        <v>293</v>
      </c>
      <c r="H273" s="6">
        <v>3807.02</v>
      </c>
      <c r="I273" s="6">
        <v>4334</v>
      </c>
      <c r="J273" s="6">
        <v>4334</v>
      </c>
      <c r="K273" s="6">
        <v>4042</v>
      </c>
      <c r="L273" s="6">
        <v>4607</v>
      </c>
    </row>
    <row r="274" spans="1:12" x14ac:dyDescent="0.25">
      <c r="A274" s="2" t="s">
        <v>220</v>
      </c>
      <c r="B274" s="2" t="s">
        <v>649</v>
      </c>
      <c r="C274" s="2" t="s">
        <v>656</v>
      </c>
      <c r="D274" t="s">
        <v>17</v>
      </c>
      <c r="E274" t="s">
        <v>250</v>
      </c>
      <c r="F274" t="s">
        <v>7</v>
      </c>
      <c r="G274" t="s">
        <v>294</v>
      </c>
      <c r="H274" s="6">
        <v>5310.36</v>
      </c>
      <c r="I274" s="6">
        <v>6114</v>
      </c>
      <c r="J274" s="6">
        <v>6114</v>
      </c>
      <c r="K274" s="6">
        <v>6137</v>
      </c>
      <c r="L274" s="6">
        <v>6352</v>
      </c>
    </row>
    <row r="275" spans="1:12" x14ac:dyDescent="0.25">
      <c r="A275" s="2" t="s">
        <v>220</v>
      </c>
      <c r="B275" s="2" t="s">
        <v>649</v>
      </c>
      <c r="C275" s="2" t="s">
        <v>656</v>
      </c>
      <c r="D275" t="s">
        <v>17</v>
      </c>
      <c r="E275" t="s">
        <v>250</v>
      </c>
      <c r="F275" t="s">
        <v>7</v>
      </c>
      <c r="G275" t="s">
        <v>295</v>
      </c>
      <c r="H275" s="6">
        <v>6087.48</v>
      </c>
      <c r="I275" s="6">
        <v>6369</v>
      </c>
      <c r="J275" s="6">
        <v>6369</v>
      </c>
      <c r="K275" s="6">
        <v>7560</v>
      </c>
      <c r="L275" s="6">
        <v>8777</v>
      </c>
    </row>
    <row r="276" spans="1:12" x14ac:dyDescent="0.25">
      <c r="A276" s="2" t="s">
        <v>220</v>
      </c>
      <c r="B276" s="2" t="s">
        <v>649</v>
      </c>
      <c r="C276" s="2" t="s">
        <v>656</v>
      </c>
      <c r="D276" t="s">
        <v>17</v>
      </c>
      <c r="E276" t="s">
        <v>250</v>
      </c>
      <c r="F276" t="s">
        <v>7</v>
      </c>
      <c r="G276" t="s">
        <v>296</v>
      </c>
      <c r="H276" s="6">
        <v>3012</v>
      </c>
      <c r="I276" s="6">
        <v>3464</v>
      </c>
      <c r="J276" s="6">
        <v>3464</v>
      </c>
      <c r="K276" s="6">
        <v>3222</v>
      </c>
      <c r="L276" s="6">
        <v>3495</v>
      </c>
    </row>
    <row r="277" spans="1:12" x14ac:dyDescent="0.25">
      <c r="A277" s="2" t="s">
        <v>220</v>
      </c>
      <c r="B277" s="2" t="s">
        <v>649</v>
      </c>
      <c r="C277" s="2" t="s">
        <v>656</v>
      </c>
      <c r="D277" t="s">
        <v>17</v>
      </c>
      <c r="E277" t="s">
        <v>250</v>
      </c>
      <c r="F277" t="s">
        <v>7</v>
      </c>
      <c r="G277" t="s">
        <v>297</v>
      </c>
      <c r="H277" s="6">
        <v>2338.84</v>
      </c>
      <c r="I277" s="6">
        <v>2650</v>
      </c>
      <c r="J277" s="6">
        <v>2650</v>
      </c>
      <c r="K277" s="6">
        <v>3415</v>
      </c>
      <c r="L277" s="6">
        <v>3893</v>
      </c>
    </row>
    <row r="278" spans="1:12" x14ac:dyDescent="0.25">
      <c r="A278" s="2" t="s">
        <v>220</v>
      </c>
      <c r="B278" s="2" t="s">
        <v>649</v>
      </c>
      <c r="C278" s="2" t="s">
        <v>656</v>
      </c>
      <c r="D278" t="s">
        <v>17</v>
      </c>
      <c r="E278" t="s">
        <v>250</v>
      </c>
      <c r="F278" t="s">
        <v>7</v>
      </c>
      <c r="G278" t="s">
        <v>298</v>
      </c>
      <c r="H278" s="6">
        <v>2314.3200000000002</v>
      </c>
      <c r="I278" s="6">
        <v>2664</v>
      </c>
      <c r="J278" s="6">
        <v>2664</v>
      </c>
      <c r="K278" s="6">
        <v>2679</v>
      </c>
      <c r="L278" s="6">
        <v>3144</v>
      </c>
    </row>
    <row r="279" spans="1:12" x14ac:dyDescent="0.25">
      <c r="A279" s="2" t="s">
        <v>220</v>
      </c>
      <c r="B279" s="2" t="s">
        <v>649</v>
      </c>
      <c r="C279" s="2" t="s">
        <v>656</v>
      </c>
      <c r="D279" t="s">
        <v>17</v>
      </c>
      <c r="E279" t="s">
        <v>250</v>
      </c>
      <c r="F279" t="s">
        <v>7</v>
      </c>
      <c r="G279" t="s">
        <v>299</v>
      </c>
      <c r="H279" s="6">
        <v>0</v>
      </c>
      <c r="I279" s="6">
        <v>3000</v>
      </c>
      <c r="J279" s="6">
        <v>3000</v>
      </c>
      <c r="K279" s="6">
        <v>1611</v>
      </c>
      <c r="L279" s="6">
        <v>1853</v>
      </c>
    </row>
    <row r="280" spans="1:12" x14ac:dyDescent="0.25">
      <c r="A280" s="2" t="s">
        <v>220</v>
      </c>
      <c r="B280" s="2" t="s">
        <v>649</v>
      </c>
      <c r="C280" s="2" t="s">
        <v>656</v>
      </c>
      <c r="D280" t="s">
        <v>17</v>
      </c>
      <c r="E280" t="s">
        <v>250</v>
      </c>
      <c r="F280" t="s">
        <v>7</v>
      </c>
      <c r="G280" t="s">
        <v>300</v>
      </c>
      <c r="H280" s="6">
        <v>500</v>
      </c>
      <c r="I280" s="6">
        <v>0</v>
      </c>
      <c r="J280" s="6">
        <v>0</v>
      </c>
      <c r="K280" s="6">
        <v>3000</v>
      </c>
      <c r="L280" s="6">
        <v>3000</v>
      </c>
    </row>
    <row r="281" spans="1:12" x14ac:dyDescent="0.25">
      <c r="A281" s="2" t="s">
        <v>220</v>
      </c>
      <c r="B281" s="2" t="s">
        <v>649</v>
      </c>
      <c r="C281" s="2" t="s">
        <v>656</v>
      </c>
      <c r="D281" t="s">
        <v>17</v>
      </c>
      <c r="E281" t="s">
        <v>250</v>
      </c>
      <c r="F281" t="s">
        <v>7</v>
      </c>
      <c r="G281" s="15" t="s">
        <v>748</v>
      </c>
      <c r="H281" s="18">
        <v>5010.68</v>
      </c>
      <c r="I281" s="6">
        <v>5251</v>
      </c>
      <c r="J281" s="6">
        <v>5251</v>
      </c>
      <c r="K281" s="6">
        <v>5655</v>
      </c>
      <c r="L281" s="6">
        <v>5925</v>
      </c>
    </row>
    <row r="282" spans="1:12" x14ac:dyDescent="0.25">
      <c r="A282" s="2" t="s">
        <v>220</v>
      </c>
      <c r="B282" s="2" t="s">
        <v>649</v>
      </c>
      <c r="C282" s="2" t="s">
        <v>656</v>
      </c>
      <c r="D282" t="s">
        <v>17</v>
      </c>
      <c r="E282" t="s">
        <v>250</v>
      </c>
      <c r="F282" t="s">
        <v>7</v>
      </c>
      <c r="G282" t="s">
        <v>301</v>
      </c>
      <c r="H282" s="6">
        <v>27027.98</v>
      </c>
      <c r="I282" s="6">
        <v>28553</v>
      </c>
      <c r="J282" s="6">
        <v>28553</v>
      </c>
      <c r="K282" s="6">
        <v>28407</v>
      </c>
      <c r="L282" s="6">
        <v>30576</v>
      </c>
    </row>
    <row r="283" spans="1:12" x14ac:dyDescent="0.25">
      <c r="A283" s="2" t="s">
        <v>220</v>
      </c>
      <c r="B283" s="2" t="s">
        <v>649</v>
      </c>
      <c r="C283" s="2" t="s">
        <v>656</v>
      </c>
      <c r="D283" t="s">
        <v>17</v>
      </c>
      <c r="E283" t="s">
        <v>250</v>
      </c>
      <c r="F283" t="s">
        <v>7</v>
      </c>
      <c r="G283" s="15" t="s">
        <v>725</v>
      </c>
      <c r="H283" s="6">
        <v>3906.73</v>
      </c>
      <c r="I283" s="6">
        <v>4371</v>
      </c>
      <c r="J283" s="6">
        <v>4371</v>
      </c>
      <c r="K283" s="6">
        <v>4224</v>
      </c>
      <c r="L283" s="6">
        <v>4520</v>
      </c>
    </row>
    <row r="284" spans="1:12" x14ac:dyDescent="0.25">
      <c r="A284" s="2" t="s">
        <v>220</v>
      </c>
      <c r="B284" s="2" t="s">
        <v>649</v>
      </c>
      <c r="C284" s="2" t="s">
        <v>656</v>
      </c>
      <c r="D284" t="s">
        <v>17</v>
      </c>
      <c r="E284" t="s">
        <v>250</v>
      </c>
      <c r="F284" t="s">
        <v>7</v>
      </c>
      <c r="G284" t="s">
        <v>302</v>
      </c>
      <c r="H284" s="6">
        <v>2308.04</v>
      </c>
      <c r="I284" s="6">
        <v>2566</v>
      </c>
      <c r="J284" s="6">
        <v>2566</v>
      </c>
      <c r="K284" s="6">
        <v>2647</v>
      </c>
      <c r="L284" s="6">
        <v>2975</v>
      </c>
    </row>
    <row r="285" spans="1:12" x14ac:dyDescent="0.25">
      <c r="A285" s="2" t="s">
        <v>220</v>
      </c>
      <c r="B285" s="2" t="s">
        <v>649</v>
      </c>
      <c r="C285" s="2" t="s">
        <v>656</v>
      </c>
      <c r="D285" t="s">
        <v>17</v>
      </c>
      <c r="E285" t="s">
        <v>250</v>
      </c>
      <c r="F285" t="s">
        <v>7</v>
      </c>
      <c r="G285" t="s">
        <v>303</v>
      </c>
      <c r="H285" s="6">
        <v>1123.53</v>
      </c>
      <c r="I285" s="6">
        <v>1269</v>
      </c>
      <c r="J285" s="6">
        <v>1269</v>
      </c>
      <c r="K285" s="6">
        <v>1304</v>
      </c>
      <c r="L285" s="6">
        <v>1428</v>
      </c>
    </row>
    <row r="286" spans="1:12" x14ac:dyDescent="0.25">
      <c r="A286" s="2" t="s">
        <v>220</v>
      </c>
      <c r="B286" s="2" t="s">
        <v>649</v>
      </c>
      <c r="C286" s="2" t="s">
        <v>656</v>
      </c>
      <c r="D286" t="s">
        <v>17</v>
      </c>
      <c r="E286" t="s">
        <v>250</v>
      </c>
      <c r="F286" t="s">
        <v>7</v>
      </c>
      <c r="G286" t="s">
        <v>304</v>
      </c>
      <c r="H286" s="6">
        <v>1123.55</v>
      </c>
      <c r="I286" s="6">
        <v>1269</v>
      </c>
      <c r="J286" s="6">
        <v>1269</v>
      </c>
      <c r="K286" s="6">
        <v>1304</v>
      </c>
      <c r="L286" s="6">
        <v>1428</v>
      </c>
    </row>
    <row r="287" spans="1:12" x14ac:dyDescent="0.25">
      <c r="A287" s="2" t="s">
        <v>220</v>
      </c>
      <c r="B287" s="2" t="s">
        <v>649</v>
      </c>
      <c r="C287" s="2" t="s">
        <v>656</v>
      </c>
      <c r="D287" t="s">
        <v>17</v>
      </c>
      <c r="E287" t="s">
        <v>250</v>
      </c>
      <c r="F287" t="s">
        <v>7</v>
      </c>
      <c r="G287" t="s">
        <v>305</v>
      </c>
      <c r="H287" s="6">
        <v>1123.53</v>
      </c>
      <c r="I287" s="6">
        <v>1269</v>
      </c>
      <c r="J287" s="6">
        <v>1269</v>
      </c>
      <c r="K287" s="6">
        <v>1304</v>
      </c>
      <c r="L287" s="6">
        <v>1426</v>
      </c>
    </row>
    <row r="288" spans="1:12" x14ac:dyDescent="0.25">
      <c r="A288" s="2" t="s">
        <v>220</v>
      </c>
      <c r="B288" s="2" t="s">
        <v>649</v>
      </c>
      <c r="C288" s="2" t="s">
        <v>656</v>
      </c>
      <c r="D288" t="s">
        <v>17</v>
      </c>
      <c r="E288" t="s">
        <v>250</v>
      </c>
      <c r="F288" t="s">
        <v>7</v>
      </c>
      <c r="G288" t="s">
        <v>306</v>
      </c>
      <c r="H288" s="6">
        <v>1123.53</v>
      </c>
      <c r="I288" s="6">
        <v>1269</v>
      </c>
      <c r="J288" s="6">
        <v>1269</v>
      </c>
      <c r="K288" s="6">
        <v>1304</v>
      </c>
      <c r="L288" s="6">
        <v>1426</v>
      </c>
    </row>
    <row r="289" spans="1:12" x14ac:dyDescent="0.25">
      <c r="A289" s="2" t="s">
        <v>220</v>
      </c>
      <c r="B289" s="2" t="s">
        <v>649</v>
      </c>
      <c r="C289" s="2" t="s">
        <v>656</v>
      </c>
      <c r="D289" t="s">
        <v>17</v>
      </c>
      <c r="E289" t="s">
        <v>250</v>
      </c>
      <c r="F289" t="s">
        <v>7</v>
      </c>
      <c r="G289" t="s">
        <v>307</v>
      </c>
      <c r="H289" s="6">
        <v>1123.53</v>
      </c>
      <c r="I289" s="6">
        <v>1269</v>
      </c>
      <c r="J289" s="6">
        <v>1269</v>
      </c>
      <c r="K289" s="6">
        <v>1304</v>
      </c>
      <c r="L289" s="6">
        <v>1427</v>
      </c>
    </row>
    <row r="290" spans="1:12" x14ac:dyDescent="0.25">
      <c r="A290" s="2" t="s">
        <v>220</v>
      </c>
      <c r="B290" s="2" t="s">
        <v>649</v>
      </c>
      <c r="C290" s="2" t="s">
        <v>656</v>
      </c>
      <c r="D290" t="s">
        <v>17</v>
      </c>
      <c r="E290" t="s">
        <v>250</v>
      </c>
      <c r="F290" t="s">
        <v>7</v>
      </c>
      <c r="G290" t="s">
        <v>308</v>
      </c>
      <c r="H290" s="6">
        <v>0</v>
      </c>
      <c r="I290" s="6">
        <v>1269</v>
      </c>
      <c r="J290" s="6">
        <v>1269</v>
      </c>
      <c r="K290" s="6">
        <v>0</v>
      </c>
    </row>
    <row r="291" spans="1:12" x14ac:dyDescent="0.25">
      <c r="A291" s="2" t="s">
        <v>220</v>
      </c>
      <c r="B291" s="2" t="s">
        <v>649</v>
      </c>
      <c r="C291" s="2" t="s">
        <v>656</v>
      </c>
      <c r="D291" t="s">
        <v>17</v>
      </c>
      <c r="E291" t="s">
        <v>250</v>
      </c>
      <c r="F291" t="s">
        <v>7</v>
      </c>
      <c r="G291" t="s">
        <v>309</v>
      </c>
      <c r="H291" s="6">
        <v>11.64</v>
      </c>
      <c r="I291" s="6">
        <v>36</v>
      </c>
      <c r="J291" s="6">
        <v>36</v>
      </c>
      <c r="K291" s="6">
        <v>35</v>
      </c>
      <c r="L291" s="6">
        <v>35</v>
      </c>
    </row>
    <row r="292" spans="1:12" x14ac:dyDescent="0.25">
      <c r="A292" s="2" t="s">
        <v>220</v>
      </c>
      <c r="B292" s="2" t="s">
        <v>649</v>
      </c>
      <c r="C292" s="2" t="s">
        <v>656</v>
      </c>
      <c r="D292" t="s">
        <v>17</v>
      </c>
      <c r="E292" t="s">
        <v>250</v>
      </c>
      <c r="F292" t="s">
        <v>7</v>
      </c>
      <c r="G292" t="s">
        <v>310</v>
      </c>
      <c r="H292" s="6">
        <v>174.11</v>
      </c>
      <c r="I292" s="6">
        <v>200</v>
      </c>
      <c r="J292" s="6">
        <v>200</v>
      </c>
      <c r="K292" s="6">
        <v>174</v>
      </c>
      <c r="L292" s="6">
        <v>174</v>
      </c>
    </row>
    <row r="293" spans="1:12" x14ac:dyDescent="0.25">
      <c r="A293" s="2" t="s">
        <v>220</v>
      </c>
      <c r="B293" s="2" t="s">
        <v>649</v>
      </c>
      <c r="C293" s="2" t="s">
        <v>656</v>
      </c>
      <c r="D293" t="s">
        <v>17</v>
      </c>
      <c r="E293" t="s">
        <v>250</v>
      </c>
      <c r="F293" t="s">
        <v>7</v>
      </c>
      <c r="G293" t="s">
        <v>311</v>
      </c>
      <c r="H293" s="6">
        <v>1496.13</v>
      </c>
      <c r="I293" s="6">
        <v>1550</v>
      </c>
      <c r="J293" s="6">
        <v>1550</v>
      </c>
      <c r="K293" s="6">
        <v>1534</v>
      </c>
      <c r="L293" s="6">
        <v>1618</v>
      </c>
    </row>
    <row r="294" spans="1:12" x14ac:dyDescent="0.25">
      <c r="A294" s="2" t="s">
        <v>220</v>
      </c>
      <c r="B294" s="2" t="s">
        <v>649</v>
      </c>
      <c r="C294" s="2" t="s">
        <v>656</v>
      </c>
      <c r="D294" t="s">
        <v>17</v>
      </c>
      <c r="E294" t="s">
        <v>250</v>
      </c>
      <c r="F294" t="s">
        <v>7</v>
      </c>
      <c r="G294" t="s">
        <v>312</v>
      </c>
      <c r="H294" s="6">
        <v>52.2</v>
      </c>
      <c r="I294" s="6">
        <v>50</v>
      </c>
      <c r="J294" s="6">
        <v>50</v>
      </c>
      <c r="K294" s="6">
        <v>53</v>
      </c>
      <c r="L294" s="6">
        <v>53</v>
      </c>
    </row>
    <row r="295" spans="1:12" x14ac:dyDescent="0.25">
      <c r="A295" s="2" t="s">
        <v>220</v>
      </c>
      <c r="B295" s="2" t="s">
        <v>649</v>
      </c>
      <c r="C295" s="2" t="s">
        <v>656</v>
      </c>
      <c r="D295" t="s">
        <v>17</v>
      </c>
      <c r="E295" t="s">
        <v>250</v>
      </c>
      <c r="F295" t="s">
        <v>7</v>
      </c>
      <c r="G295" t="s">
        <v>313</v>
      </c>
      <c r="H295" s="6">
        <v>75.48</v>
      </c>
      <c r="I295" s="6">
        <v>75</v>
      </c>
      <c r="J295" s="6">
        <v>75</v>
      </c>
      <c r="K295" s="6">
        <v>76</v>
      </c>
      <c r="L295" s="6">
        <v>76</v>
      </c>
    </row>
    <row r="296" spans="1:12" x14ac:dyDescent="0.25">
      <c r="A296" s="2" t="s">
        <v>220</v>
      </c>
      <c r="B296" s="2" t="s">
        <v>649</v>
      </c>
      <c r="C296" s="2" t="s">
        <v>656</v>
      </c>
      <c r="D296" t="s">
        <v>17</v>
      </c>
      <c r="E296" t="s">
        <v>250</v>
      </c>
      <c r="F296" t="s">
        <v>7</v>
      </c>
      <c r="G296" t="s">
        <v>314</v>
      </c>
      <c r="H296" s="6">
        <v>872.01</v>
      </c>
      <c r="I296" s="6">
        <v>900</v>
      </c>
      <c r="J296" s="6">
        <v>900</v>
      </c>
      <c r="K296" s="6">
        <v>876</v>
      </c>
      <c r="L296" s="6">
        <v>876</v>
      </c>
    </row>
    <row r="297" spans="1:12" x14ac:dyDescent="0.25">
      <c r="A297" s="2" t="s">
        <v>220</v>
      </c>
      <c r="B297" s="2" t="s">
        <v>649</v>
      </c>
      <c r="C297" s="2" t="s">
        <v>656</v>
      </c>
      <c r="D297" t="s">
        <v>17</v>
      </c>
      <c r="E297" t="s">
        <v>250</v>
      </c>
      <c r="F297" t="s">
        <v>7</v>
      </c>
      <c r="G297" t="s">
        <v>315</v>
      </c>
      <c r="H297" s="18">
        <v>0</v>
      </c>
      <c r="I297" s="6">
        <v>900</v>
      </c>
      <c r="J297" s="6">
        <v>900</v>
      </c>
      <c r="K297" s="6">
        <v>797</v>
      </c>
      <c r="L297" s="6">
        <v>949</v>
      </c>
    </row>
    <row r="298" spans="1:12" x14ac:dyDescent="0.25">
      <c r="A298" s="2" t="s">
        <v>220</v>
      </c>
      <c r="B298" s="2" t="s">
        <v>649</v>
      </c>
      <c r="C298" s="2" t="s">
        <v>656</v>
      </c>
      <c r="D298" t="s">
        <v>17</v>
      </c>
      <c r="E298" t="s">
        <v>250</v>
      </c>
      <c r="F298" t="s">
        <v>7</v>
      </c>
      <c r="G298" t="s">
        <v>316</v>
      </c>
      <c r="H298" s="18">
        <v>0</v>
      </c>
      <c r="I298" s="6">
        <v>0</v>
      </c>
      <c r="J298" s="6">
        <v>0</v>
      </c>
      <c r="K298" s="6">
        <v>750</v>
      </c>
      <c r="L298" s="6">
        <v>3000</v>
      </c>
    </row>
    <row r="299" spans="1:12" x14ac:dyDescent="0.25">
      <c r="A299" s="2" t="s">
        <v>220</v>
      </c>
      <c r="B299" s="2" t="s">
        <v>649</v>
      </c>
      <c r="C299" s="2" t="s">
        <v>656</v>
      </c>
      <c r="D299" t="s">
        <v>17</v>
      </c>
      <c r="E299" t="s">
        <v>250</v>
      </c>
      <c r="F299" t="s">
        <v>7</v>
      </c>
      <c r="G299" t="s">
        <v>317</v>
      </c>
      <c r="H299" s="6">
        <v>4699.57</v>
      </c>
      <c r="I299" s="6">
        <v>11527</v>
      </c>
      <c r="J299" s="6">
        <v>11527</v>
      </c>
      <c r="K299" s="6">
        <v>10509</v>
      </c>
      <c r="L299" s="6">
        <v>11001</v>
      </c>
    </row>
    <row r="300" spans="1:12" x14ac:dyDescent="0.25">
      <c r="A300" s="2" t="s">
        <v>220</v>
      </c>
      <c r="B300" s="2" t="s">
        <v>649</v>
      </c>
      <c r="C300" s="2" t="s">
        <v>656</v>
      </c>
      <c r="D300" t="s">
        <v>17</v>
      </c>
      <c r="E300" t="s">
        <v>250</v>
      </c>
      <c r="F300" t="s">
        <v>7</v>
      </c>
      <c r="G300" s="15" t="s">
        <v>726</v>
      </c>
      <c r="H300" s="6">
        <v>1699.48</v>
      </c>
      <c r="I300" s="6">
        <v>1789</v>
      </c>
      <c r="J300" s="6">
        <v>1789</v>
      </c>
      <c r="K300" s="6">
        <v>1700</v>
      </c>
      <c r="L300" s="6">
        <v>1751</v>
      </c>
    </row>
    <row r="301" spans="1:12" x14ac:dyDescent="0.25">
      <c r="A301" s="2" t="s">
        <v>220</v>
      </c>
      <c r="B301" s="2" t="s">
        <v>649</v>
      </c>
      <c r="C301" s="2" t="s">
        <v>656</v>
      </c>
      <c r="D301" t="s">
        <v>17</v>
      </c>
      <c r="E301" t="s">
        <v>250</v>
      </c>
      <c r="F301" t="s">
        <v>7</v>
      </c>
      <c r="G301" t="s">
        <v>318</v>
      </c>
      <c r="H301" s="6">
        <v>283.26</v>
      </c>
      <c r="I301" s="6">
        <v>1704</v>
      </c>
      <c r="J301" s="6">
        <v>1704</v>
      </c>
      <c r="K301" s="6">
        <v>1700</v>
      </c>
      <c r="L301" s="6">
        <v>1751</v>
      </c>
    </row>
    <row r="302" spans="1:12" x14ac:dyDescent="0.25">
      <c r="A302" s="2" t="s">
        <v>220</v>
      </c>
      <c r="B302" s="2" t="s">
        <v>649</v>
      </c>
      <c r="C302" s="2" t="s">
        <v>656</v>
      </c>
      <c r="D302" t="s">
        <v>17</v>
      </c>
      <c r="E302" t="s">
        <v>250</v>
      </c>
      <c r="F302" t="s">
        <v>7</v>
      </c>
      <c r="G302" t="s">
        <v>319</v>
      </c>
      <c r="H302" s="6">
        <v>1699.54</v>
      </c>
      <c r="I302" s="6">
        <v>1789</v>
      </c>
      <c r="J302" s="6">
        <v>1789</v>
      </c>
      <c r="K302" s="6">
        <v>1700</v>
      </c>
      <c r="L302" s="6">
        <v>1751</v>
      </c>
    </row>
    <row r="303" spans="1:12" x14ac:dyDescent="0.25">
      <c r="A303" s="2" t="s">
        <v>220</v>
      </c>
      <c r="B303" s="2" t="s">
        <v>649</v>
      </c>
      <c r="C303" s="2" t="s">
        <v>656</v>
      </c>
      <c r="D303" t="s">
        <v>17</v>
      </c>
      <c r="E303" t="s">
        <v>250</v>
      </c>
      <c r="F303" t="s">
        <v>7</v>
      </c>
      <c r="G303" t="s">
        <v>320</v>
      </c>
      <c r="H303" s="6">
        <v>5412</v>
      </c>
      <c r="I303" s="6">
        <v>5683</v>
      </c>
      <c r="J303" s="6">
        <v>5683</v>
      </c>
      <c r="K303" s="6">
        <v>5412</v>
      </c>
      <c r="L303" s="6">
        <v>5575</v>
      </c>
    </row>
    <row r="304" spans="1:12" x14ac:dyDescent="0.25">
      <c r="A304" s="2" t="s">
        <v>220</v>
      </c>
      <c r="B304" s="2" t="s">
        <v>649</v>
      </c>
      <c r="C304" s="2" t="s">
        <v>656</v>
      </c>
      <c r="D304" t="s">
        <v>17</v>
      </c>
      <c r="E304" t="s">
        <v>250</v>
      </c>
      <c r="F304" t="s">
        <v>7</v>
      </c>
      <c r="G304" t="s">
        <v>321</v>
      </c>
      <c r="H304" s="6">
        <v>5412</v>
      </c>
      <c r="I304" s="6">
        <v>5683</v>
      </c>
      <c r="J304" s="6">
        <v>5683</v>
      </c>
      <c r="K304" s="6">
        <v>5412</v>
      </c>
      <c r="L304" s="6">
        <v>5575</v>
      </c>
    </row>
    <row r="305" spans="1:12" x14ac:dyDescent="0.25">
      <c r="A305" s="2" t="s">
        <v>220</v>
      </c>
      <c r="B305" s="2" t="s">
        <v>649</v>
      </c>
      <c r="C305" s="2" t="s">
        <v>656</v>
      </c>
      <c r="D305" t="s">
        <v>17</v>
      </c>
      <c r="E305" t="s">
        <v>250</v>
      </c>
      <c r="F305" t="s">
        <v>7</v>
      </c>
      <c r="G305" t="s">
        <v>322</v>
      </c>
      <c r="H305" s="6">
        <v>5412</v>
      </c>
      <c r="I305" s="6">
        <v>5683</v>
      </c>
      <c r="J305" s="6">
        <v>5683</v>
      </c>
      <c r="K305" s="6">
        <v>5412</v>
      </c>
      <c r="L305" s="6">
        <v>5575</v>
      </c>
    </row>
    <row r="306" spans="1:12" x14ac:dyDescent="0.25">
      <c r="A306" s="2" t="s">
        <v>220</v>
      </c>
      <c r="B306" s="2" t="s">
        <v>649</v>
      </c>
      <c r="C306" s="2" t="s">
        <v>656</v>
      </c>
      <c r="D306" t="s">
        <v>17</v>
      </c>
      <c r="E306" t="s">
        <v>250</v>
      </c>
      <c r="F306" t="s">
        <v>7</v>
      </c>
      <c r="G306" t="s">
        <v>323</v>
      </c>
      <c r="H306" s="6">
        <v>5412</v>
      </c>
      <c r="I306" s="6">
        <v>5683</v>
      </c>
      <c r="J306" s="6">
        <v>5683</v>
      </c>
      <c r="K306" s="6">
        <v>5412</v>
      </c>
      <c r="L306" s="6">
        <v>5575</v>
      </c>
    </row>
    <row r="307" spans="1:12" x14ac:dyDescent="0.25">
      <c r="A307" s="2" t="s">
        <v>220</v>
      </c>
      <c r="B307" s="2" t="s">
        <v>649</v>
      </c>
      <c r="C307" s="2" t="s">
        <v>656</v>
      </c>
      <c r="D307" t="s">
        <v>17</v>
      </c>
      <c r="E307" t="s">
        <v>250</v>
      </c>
      <c r="F307" t="s">
        <v>7</v>
      </c>
      <c r="G307" t="s">
        <v>324</v>
      </c>
      <c r="H307" s="6">
        <v>145.29</v>
      </c>
      <c r="I307" s="6">
        <v>6576</v>
      </c>
      <c r="J307" s="6">
        <v>6576</v>
      </c>
      <c r="K307" s="6">
        <v>6530</v>
      </c>
      <c r="L307" s="6">
        <v>6726</v>
      </c>
    </row>
    <row r="308" spans="1:12" x14ac:dyDescent="0.25">
      <c r="A308" s="2" t="s">
        <v>220</v>
      </c>
      <c r="B308" s="2" t="s">
        <v>649</v>
      </c>
      <c r="C308" s="2" t="s">
        <v>656</v>
      </c>
      <c r="D308" t="s">
        <v>17</v>
      </c>
      <c r="E308" t="s">
        <v>250</v>
      </c>
      <c r="F308" t="s">
        <v>7</v>
      </c>
      <c r="G308" t="s">
        <v>325</v>
      </c>
      <c r="H308" s="18">
        <v>0</v>
      </c>
      <c r="K308" s="6">
        <v>750</v>
      </c>
      <c r="L308" s="6">
        <v>3000</v>
      </c>
    </row>
    <row r="309" spans="1:12" x14ac:dyDescent="0.25">
      <c r="A309" s="2" t="s">
        <v>220</v>
      </c>
      <c r="B309" s="2" t="s">
        <v>649</v>
      </c>
      <c r="C309" s="2" t="s">
        <v>656</v>
      </c>
      <c r="D309" t="s">
        <v>17</v>
      </c>
      <c r="E309" t="s">
        <v>326</v>
      </c>
      <c r="F309" t="s">
        <v>7</v>
      </c>
      <c r="G309" t="s">
        <v>327</v>
      </c>
      <c r="H309" s="18">
        <v>0</v>
      </c>
      <c r="I309" s="6">
        <v>35000</v>
      </c>
      <c r="J309" s="6">
        <v>35000</v>
      </c>
      <c r="K309" s="6">
        <v>157000</v>
      </c>
      <c r="L309" s="6">
        <v>30500</v>
      </c>
    </row>
    <row r="310" spans="1:12" x14ac:dyDescent="0.25">
      <c r="A310" s="2" t="s">
        <v>220</v>
      </c>
      <c r="B310" s="2" t="s">
        <v>649</v>
      </c>
      <c r="C310" s="2" t="s">
        <v>656</v>
      </c>
      <c r="D310" t="s">
        <v>17</v>
      </c>
      <c r="E310" t="s">
        <v>326</v>
      </c>
      <c r="F310" t="s">
        <v>7</v>
      </c>
      <c r="G310" t="s">
        <v>328</v>
      </c>
      <c r="H310" s="6">
        <v>295</v>
      </c>
      <c r="I310" s="6">
        <v>4000</v>
      </c>
      <c r="J310" s="6">
        <v>4000</v>
      </c>
      <c r="K310" s="6">
        <v>0</v>
      </c>
      <c r="L310" s="6">
        <v>4000</v>
      </c>
    </row>
    <row r="311" spans="1:12" x14ac:dyDescent="0.25">
      <c r="A311" s="2" t="s">
        <v>220</v>
      </c>
      <c r="B311" s="2" t="s">
        <v>649</v>
      </c>
      <c r="C311" s="2" t="s">
        <v>656</v>
      </c>
      <c r="D311" t="s">
        <v>17</v>
      </c>
      <c r="E311" t="s">
        <v>326</v>
      </c>
      <c r="F311" t="s">
        <v>7</v>
      </c>
      <c r="G311" t="s">
        <v>329</v>
      </c>
      <c r="H311" s="6">
        <v>2518.4699999999998</v>
      </c>
      <c r="I311" s="6">
        <v>10000</v>
      </c>
      <c r="J311" s="6">
        <v>10000</v>
      </c>
      <c r="K311" s="6">
        <v>0</v>
      </c>
      <c r="L311" s="6">
        <v>5500</v>
      </c>
    </row>
    <row r="312" spans="1:12" x14ac:dyDescent="0.25">
      <c r="A312" s="2" t="s">
        <v>220</v>
      </c>
      <c r="B312" s="2" t="s">
        <v>649</v>
      </c>
      <c r="C312" s="2" t="s">
        <v>656</v>
      </c>
      <c r="D312" t="s">
        <v>17</v>
      </c>
      <c r="E312" t="s">
        <v>326</v>
      </c>
      <c r="F312" t="s">
        <v>7</v>
      </c>
      <c r="G312" s="15" t="s">
        <v>727</v>
      </c>
      <c r="H312" s="6">
        <v>7468.12</v>
      </c>
      <c r="I312" s="6">
        <v>10000</v>
      </c>
      <c r="J312" s="6">
        <v>10000</v>
      </c>
      <c r="K312" s="6">
        <v>0</v>
      </c>
      <c r="L312" s="6">
        <v>8500</v>
      </c>
    </row>
    <row r="313" spans="1:12" x14ac:dyDescent="0.25">
      <c r="A313" s="2" t="s">
        <v>220</v>
      </c>
      <c r="B313" s="2" t="s">
        <v>649</v>
      </c>
      <c r="C313" s="2" t="s">
        <v>656</v>
      </c>
      <c r="D313" t="s">
        <v>17</v>
      </c>
      <c r="E313" t="s">
        <v>326</v>
      </c>
      <c r="F313" t="s">
        <v>7</v>
      </c>
      <c r="G313" t="s">
        <v>330</v>
      </c>
      <c r="H313" s="6">
        <v>0</v>
      </c>
      <c r="I313" s="6">
        <v>6000</v>
      </c>
      <c r="J313" s="6">
        <v>6000</v>
      </c>
      <c r="K313" s="6">
        <v>0</v>
      </c>
      <c r="L313" s="6">
        <v>6000</v>
      </c>
    </row>
    <row r="314" spans="1:12" x14ac:dyDescent="0.25">
      <c r="A314" s="2" t="s">
        <v>220</v>
      </c>
      <c r="B314" s="2" t="s">
        <v>649</v>
      </c>
      <c r="C314" s="2" t="s">
        <v>656</v>
      </c>
      <c r="D314" t="s">
        <v>17</v>
      </c>
      <c r="E314" t="s">
        <v>326</v>
      </c>
      <c r="F314" t="s">
        <v>7</v>
      </c>
      <c r="G314" t="s">
        <v>331</v>
      </c>
      <c r="H314" s="6">
        <v>1260.04</v>
      </c>
      <c r="I314" s="6">
        <v>3000</v>
      </c>
      <c r="J314" s="6">
        <v>3000</v>
      </c>
      <c r="K314" s="6">
        <v>0</v>
      </c>
      <c r="L314" s="6">
        <v>2500</v>
      </c>
    </row>
    <row r="315" spans="1:12" x14ac:dyDescent="0.25">
      <c r="A315" s="2" t="s">
        <v>220</v>
      </c>
      <c r="B315" s="2" t="s">
        <v>649</v>
      </c>
      <c r="C315" s="2" t="s">
        <v>656</v>
      </c>
      <c r="D315" t="s">
        <v>17</v>
      </c>
      <c r="E315" t="s">
        <v>326</v>
      </c>
      <c r="F315" t="s">
        <v>7</v>
      </c>
      <c r="G315" t="s">
        <v>332</v>
      </c>
      <c r="H315" s="6">
        <v>7697.49</v>
      </c>
      <c r="I315" s="6">
        <v>26000</v>
      </c>
      <c r="J315" s="6">
        <v>26000</v>
      </c>
      <c r="K315" s="6">
        <v>0</v>
      </c>
      <c r="L315" s="6">
        <v>14000</v>
      </c>
    </row>
    <row r="316" spans="1:12" x14ac:dyDescent="0.25">
      <c r="A316" s="2" t="s">
        <v>220</v>
      </c>
      <c r="B316" s="2" t="s">
        <v>649</v>
      </c>
      <c r="C316" s="2" t="s">
        <v>656</v>
      </c>
      <c r="D316" t="s">
        <v>17</v>
      </c>
      <c r="E316" t="s">
        <v>326</v>
      </c>
      <c r="F316" t="s">
        <v>7</v>
      </c>
      <c r="G316" t="s">
        <v>333</v>
      </c>
      <c r="H316" s="6">
        <v>2082.11</v>
      </c>
      <c r="I316" s="6">
        <v>21000</v>
      </c>
      <c r="J316" s="6">
        <v>21000</v>
      </c>
      <c r="K316" s="6">
        <v>0</v>
      </c>
      <c r="L316" s="6">
        <v>6000</v>
      </c>
    </row>
    <row r="317" spans="1:12" x14ac:dyDescent="0.25">
      <c r="A317" s="2" t="s">
        <v>220</v>
      </c>
      <c r="B317" s="2" t="s">
        <v>649</v>
      </c>
      <c r="C317" s="2" t="s">
        <v>656</v>
      </c>
      <c r="D317" t="s">
        <v>17</v>
      </c>
      <c r="E317" t="s">
        <v>326</v>
      </c>
      <c r="F317" t="s">
        <v>7</v>
      </c>
      <c r="G317" t="s">
        <v>334</v>
      </c>
      <c r="H317" s="6">
        <v>7130.85</v>
      </c>
      <c r="I317" s="6">
        <v>6000</v>
      </c>
      <c r="J317" s="6">
        <v>6000</v>
      </c>
      <c r="K317" s="6">
        <v>0</v>
      </c>
      <c r="L317" s="6">
        <v>7500</v>
      </c>
    </row>
    <row r="318" spans="1:12" x14ac:dyDescent="0.25">
      <c r="A318" s="2" t="s">
        <v>220</v>
      </c>
      <c r="B318" s="2" t="s">
        <v>649</v>
      </c>
      <c r="C318" s="2" t="s">
        <v>656</v>
      </c>
      <c r="D318" t="s">
        <v>17</v>
      </c>
      <c r="E318" t="s">
        <v>326</v>
      </c>
      <c r="F318" t="s">
        <v>7</v>
      </c>
      <c r="G318" t="s">
        <v>335</v>
      </c>
      <c r="H318" s="6">
        <v>7622.16</v>
      </c>
      <c r="I318" s="6">
        <v>5000</v>
      </c>
      <c r="J318" s="6">
        <v>5000</v>
      </c>
      <c r="K318" s="6">
        <v>0</v>
      </c>
      <c r="L318" s="6">
        <v>14500</v>
      </c>
    </row>
    <row r="319" spans="1:12" x14ac:dyDescent="0.25">
      <c r="A319" s="2" t="s">
        <v>220</v>
      </c>
      <c r="B319" s="2" t="s">
        <v>649</v>
      </c>
      <c r="C319" s="2" t="s">
        <v>656</v>
      </c>
      <c r="D319" t="s">
        <v>17</v>
      </c>
      <c r="E319" t="s">
        <v>326</v>
      </c>
      <c r="F319" t="s">
        <v>7</v>
      </c>
      <c r="G319" t="s">
        <v>336</v>
      </c>
      <c r="H319" s="6">
        <v>6852.49</v>
      </c>
      <c r="I319" s="6">
        <v>10000</v>
      </c>
      <c r="J319" s="6">
        <v>10000</v>
      </c>
      <c r="K319" s="6">
        <v>0</v>
      </c>
      <c r="L319" s="6">
        <v>10000</v>
      </c>
    </row>
    <row r="320" spans="1:12" x14ac:dyDescent="0.25">
      <c r="A320" s="2" t="s">
        <v>220</v>
      </c>
      <c r="B320" s="2" t="s">
        <v>649</v>
      </c>
      <c r="C320" s="2" t="s">
        <v>656</v>
      </c>
      <c r="D320" t="s">
        <v>17</v>
      </c>
      <c r="E320" t="s">
        <v>326</v>
      </c>
      <c r="F320" t="s">
        <v>7</v>
      </c>
      <c r="G320" t="s">
        <v>337</v>
      </c>
      <c r="H320" s="6">
        <v>138.52000000000001</v>
      </c>
      <c r="I320" s="6">
        <v>5000</v>
      </c>
      <c r="J320" s="6">
        <v>5000</v>
      </c>
      <c r="K320" s="6">
        <v>0</v>
      </c>
      <c r="L320" s="6">
        <v>3000</v>
      </c>
    </row>
    <row r="321" spans="1:12" x14ac:dyDescent="0.25">
      <c r="A321" s="2" t="s">
        <v>220</v>
      </c>
      <c r="B321" s="2" t="s">
        <v>649</v>
      </c>
      <c r="C321" s="2" t="s">
        <v>656</v>
      </c>
      <c r="D321" t="s">
        <v>17</v>
      </c>
      <c r="E321" t="s">
        <v>326</v>
      </c>
      <c r="F321" t="s">
        <v>7</v>
      </c>
      <c r="G321" t="s">
        <v>338</v>
      </c>
      <c r="H321" s="6">
        <v>7034.31</v>
      </c>
      <c r="I321" s="6">
        <v>3000</v>
      </c>
      <c r="J321" s="6">
        <v>3000</v>
      </c>
      <c r="K321" s="6">
        <v>0</v>
      </c>
      <c r="L321" s="6">
        <v>3500</v>
      </c>
    </row>
    <row r="322" spans="1:12" x14ac:dyDescent="0.25">
      <c r="A322" s="2" t="s">
        <v>220</v>
      </c>
      <c r="B322" s="2" t="s">
        <v>649</v>
      </c>
      <c r="C322" s="2" t="s">
        <v>656</v>
      </c>
      <c r="D322" t="s">
        <v>17</v>
      </c>
      <c r="E322" t="s">
        <v>326</v>
      </c>
      <c r="F322" t="s">
        <v>7</v>
      </c>
      <c r="G322" t="s">
        <v>339</v>
      </c>
      <c r="H322" s="6">
        <v>4291.04</v>
      </c>
      <c r="I322" s="6">
        <v>3000</v>
      </c>
      <c r="J322" s="6">
        <v>3000</v>
      </c>
      <c r="K322" s="6">
        <v>0</v>
      </c>
      <c r="L322" s="6">
        <v>3500</v>
      </c>
    </row>
    <row r="323" spans="1:12" x14ac:dyDescent="0.25">
      <c r="A323" s="2" t="s">
        <v>220</v>
      </c>
      <c r="B323" s="2" t="s">
        <v>649</v>
      </c>
      <c r="C323" s="2" t="s">
        <v>656</v>
      </c>
      <c r="D323" t="s">
        <v>17</v>
      </c>
      <c r="E323" t="s">
        <v>326</v>
      </c>
      <c r="F323" t="s">
        <v>7</v>
      </c>
      <c r="G323" s="15" t="s">
        <v>749</v>
      </c>
      <c r="H323" s="18">
        <v>3138.67</v>
      </c>
      <c r="I323" s="6">
        <v>10000</v>
      </c>
      <c r="J323" s="6">
        <v>10000</v>
      </c>
      <c r="K323" s="6">
        <v>0</v>
      </c>
      <c r="L323" s="6">
        <v>7400</v>
      </c>
    </row>
    <row r="324" spans="1:12" x14ac:dyDescent="0.25">
      <c r="A324" s="2" t="s">
        <v>220</v>
      </c>
      <c r="B324" s="2" t="s">
        <v>649</v>
      </c>
      <c r="C324" s="2" t="s">
        <v>656</v>
      </c>
      <c r="D324" t="s">
        <v>17</v>
      </c>
      <c r="E324" t="s">
        <v>326</v>
      </c>
      <c r="F324" t="s">
        <v>7</v>
      </c>
      <c r="G324" t="s">
        <v>340</v>
      </c>
      <c r="H324" s="18">
        <v>0</v>
      </c>
      <c r="I324" s="6">
        <v>9680</v>
      </c>
      <c r="J324" s="6">
        <v>9680</v>
      </c>
      <c r="K324" s="6">
        <v>25000</v>
      </c>
      <c r="L324" s="6">
        <v>25000</v>
      </c>
    </row>
    <row r="325" spans="1:12" x14ac:dyDescent="0.25">
      <c r="A325" s="2" t="s">
        <v>220</v>
      </c>
      <c r="B325" s="2" t="s">
        <v>649</v>
      </c>
      <c r="C325" s="2" t="s">
        <v>656</v>
      </c>
      <c r="D325" t="s">
        <v>17</v>
      </c>
      <c r="E325" t="s">
        <v>326</v>
      </c>
      <c r="F325" t="s">
        <v>7</v>
      </c>
      <c r="G325" t="s">
        <v>341</v>
      </c>
      <c r="H325" s="6">
        <v>379</v>
      </c>
      <c r="I325" s="6">
        <v>355</v>
      </c>
      <c r="J325" s="6">
        <v>355</v>
      </c>
      <c r="K325" s="6">
        <v>0</v>
      </c>
      <c r="L325" s="6">
        <v>675</v>
      </c>
    </row>
    <row r="326" spans="1:12" x14ac:dyDescent="0.25">
      <c r="A326" s="2" t="s">
        <v>220</v>
      </c>
      <c r="B326" s="2" t="s">
        <v>649</v>
      </c>
      <c r="C326" s="2" t="s">
        <v>656</v>
      </c>
      <c r="D326" t="s">
        <v>17</v>
      </c>
      <c r="E326" t="s">
        <v>326</v>
      </c>
      <c r="F326" t="s">
        <v>7</v>
      </c>
      <c r="G326" t="s">
        <v>342</v>
      </c>
      <c r="H326" s="6">
        <v>2793</v>
      </c>
      <c r="I326" s="6">
        <v>695</v>
      </c>
      <c r="J326" s="6">
        <v>695</v>
      </c>
      <c r="K326" s="6">
        <v>0</v>
      </c>
      <c r="L326" s="6">
        <v>1550</v>
      </c>
    </row>
    <row r="327" spans="1:12" x14ac:dyDescent="0.25">
      <c r="A327" s="2" t="s">
        <v>220</v>
      </c>
      <c r="B327" s="2" t="s">
        <v>649</v>
      </c>
      <c r="C327" s="2" t="s">
        <v>656</v>
      </c>
      <c r="D327" t="s">
        <v>17</v>
      </c>
      <c r="E327" t="s">
        <v>326</v>
      </c>
      <c r="F327" t="s">
        <v>7</v>
      </c>
      <c r="G327" t="s">
        <v>343</v>
      </c>
      <c r="H327" s="6">
        <v>1679</v>
      </c>
      <c r="I327" s="6">
        <v>610</v>
      </c>
      <c r="J327" s="6">
        <v>610</v>
      </c>
      <c r="K327" s="6">
        <v>0</v>
      </c>
      <c r="L327" s="6">
        <v>1200</v>
      </c>
    </row>
    <row r="328" spans="1:12" x14ac:dyDescent="0.25">
      <c r="A328" s="2" t="s">
        <v>220</v>
      </c>
      <c r="B328" s="2" t="s">
        <v>649</v>
      </c>
      <c r="C328" s="2" t="s">
        <v>656</v>
      </c>
      <c r="D328" t="s">
        <v>17</v>
      </c>
      <c r="E328" t="s">
        <v>326</v>
      </c>
      <c r="F328" t="s">
        <v>7</v>
      </c>
      <c r="G328" t="s">
        <v>344</v>
      </c>
      <c r="H328" s="6">
        <v>910</v>
      </c>
      <c r="I328" s="6">
        <v>610</v>
      </c>
      <c r="J328" s="6">
        <v>610</v>
      </c>
      <c r="K328" s="6">
        <v>0</v>
      </c>
      <c r="L328" s="6">
        <v>1200</v>
      </c>
    </row>
    <row r="329" spans="1:12" x14ac:dyDescent="0.25">
      <c r="A329" s="2" t="s">
        <v>220</v>
      </c>
      <c r="B329" s="2" t="s">
        <v>649</v>
      </c>
      <c r="C329" s="2" t="s">
        <v>656</v>
      </c>
      <c r="D329" t="s">
        <v>17</v>
      </c>
      <c r="E329" t="s">
        <v>326</v>
      </c>
      <c r="F329" t="s">
        <v>7</v>
      </c>
      <c r="G329" t="s">
        <v>345</v>
      </c>
      <c r="H329" s="6">
        <v>3839</v>
      </c>
      <c r="I329" s="6">
        <v>780</v>
      </c>
      <c r="J329" s="6">
        <v>780</v>
      </c>
      <c r="K329" s="6">
        <v>0</v>
      </c>
      <c r="L329" s="6">
        <v>1550</v>
      </c>
    </row>
    <row r="330" spans="1:12" x14ac:dyDescent="0.25">
      <c r="A330" s="2" t="s">
        <v>220</v>
      </c>
      <c r="B330" s="2" t="s">
        <v>649</v>
      </c>
      <c r="C330" s="2" t="s">
        <v>656</v>
      </c>
      <c r="D330" t="s">
        <v>17</v>
      </c>
      <c r="E330" t="s">
        <v>326</v>
      </c>
      <c r="F330" t="s">
        <v>7</v>
      </c>
      <c r="G330" t="s">
        <v>346</v>
      </c>
      <c r="H330" s="6">
        <v>1135</v>
      </c>
      <c r="I330" s="6">
        <v>610</v>
      </c>
      <c r="J330" s="6">
        <v>610</v>
      </c>
      <c r="K330" s="6">
        <v>0</v>
      </c>
      <c r="L330" s="6">
        <v>1200</v>
      </c>
    </row>
    <row r="331" spans="1:12" x14ac:dyDescent="0.25">
      <c r="A331" s="2" t="s">
        <v>220</v>
      </c>
      <c r="B331" s="2" t="s">
        <v>649</v>
      </c>
      <c r="C331" s="2" t="s">
        <v>656</v>
      </c>
      <c r="D331" t="s">
        <v>17</v>
      </c>
      <c r="E331" t="s">
        <v>326</v>
      </c>
      <c r="F331" t="s">
        <v>7</v>
      </c>
      <c r="G331" t="s">
        <v>347</v>
      </c>
      <c r="H331" s="18">
        <v>0</v>
      </c>
      <c r="I331" s="6">
        <v>610</v>
      </c>
      <c r="J331" s="6">
        <v>610</v>
      </c>
      <c r="K331" s="6">
        <v>0</v>
      </c>
      <c r="L331" s="6">
        <v>1200</v>
      </c>
    </row>
    <row r="332" spans="1:12" x14ac:dyDescent="0.25">
      <c r="A332" s="2" t="s">
        <v>220</v>
      </c>
      <c r="B332" s="2" t="s">
        <v>649</v>
      </c>
      <c r="C332" s="2" t="s">
        <v>656</v>
      </c>
      <c r="D332" t="s">
        <v>17</v>
      </c>
      <c r="E332" t="s">
        <v>326</v>
      </c>
      <c r="F332" t="s">
        <v>7</v>
      </c>
      <c r="G332" t="s">
        <v>348</v>
      </c>
      <c r="H332" s="6">
        <v>1055</v>
      </c>
      <c r="I332" s="6">
        <v>270</v>
      </c>
      <c r="J332" s="6">
        <v>270</v>
      </c>
      <c r="K332" s="6">
        <v>0</v>
      </c>
      <c r="L332" s="6">
        <v>500</v>
      </c>
    </row>
    <row r="333" spans="1:12" x14ac:dyDescent="0.25">
      <c r="A333" s="2" t="s">
        <v>220</v>
      </c>
      <c r="B333" s="2" t="s">
        <v>649</v>
      </c>
      <c r="C333" s="2" t="s">
        <v>656</v>
      </c>
      <c r="D333" t="s">
        <v>17</v>
      </c>
      <c r="E333" t="s">
        <v>326</v>
      </c>
      <c r="F333" t="s">
        <v>7</v>
      </c>
      <c r="G333" t="s">
        <v>349</v>
      </c>
      <c r="H333" s="6">
        <v>1169</v>
      </c>
      <c r="I333" s="6">
        <v>780</v>
      </c>
      <c r="J333" s="6">
        <v>780</v>
      </c>
      <c r="K333" s="6">
        <v>0</v>
      </c>
      <c r="L333" s="6">
        <v>1550</v>
      </c>
    </row>
    <row r="334" spans="1:12" x14ac:dyDescent="0.25">
      <c r="A334" s="2" t="s">
        <v>220</v>
      </c>
      <c r="B334" s="2" t="s">
        <v>649</v>
      </c>
      <c r="C334" s="2" t="s">
        <v>656</v>
      </c>
      <c r="D334" t="s">
        <v>17</v>
      </c>
      <c r="E334" t="s">
        <v>326</v>
      </c>
      <c r="F334" t="s">
        <v>7</v>
      </c>
      <c r="G334" t="s">
        <v>350</v>
      </c>
      <c r="H334" s="18">
        <v>0</v>
      </c>
      <c r="I334" s="6">
        <v>5000</v>
      </c>
      <c r="J334" s="6">
        <v>5000</v>
      </c>
      <c r="K334" s="6">
        <v>24000</v>
      </c>
      <c r="L334" s="6">
        <v>6000</v>
      </c>
    </row>
    <row r="335" spans="1:12" x14ac:dyDescent="0.25">
      <c r="A335" s="2" t="s">
        <v>220</v>
      </c>
      <c r="B335" s="2" t="s">
        <v>649</v>
      </c>
      <c r="C335" s="2" t="s">
        <v>656</v>
      </c>
      <c r="D335" t="s">
        <v>17</v>
      </c>
      <c r="E335" t="s">
        <v>326</v>
      </c>
      <c r="F335" t="s">
        <v>7</v>
      </c>
      <c r="G335" t="s">
        <v>351</v>
      </c>
      <c r="H335" s="6">
        <v>233.33</v>
      </c>
      <c r="I335" s="6">
        <v>1000</v>
      </c>
      <c r="J335" s="6">
        <v>1000</v>
      </c>
      <c r="K335" s="6">
        <v>0</v>
      </c>
      <c r="L335" s="6">
        <v>900</v>
      </c>
    </row>
    <row r="336" spans="1:12" x14ac:dyDescent="0.25">
      <c r="A336" s="2" t="s">
        <v>220</v>
      </c>
      <c r="B336" s="2" t="s">
        <v>649</v>
      </c>
      <c r="C336" s="2" t="s">
        <v>656</v>
      </c>
      <c r="D336" t="s">
        <v>17</v>
      </c>
      <c r="E336" t="s">
        <v>326</v>
      </c>
      <c r="F336" t="s">
        <v>7</v>
      </c>
      <c r="G336" s="15" t="s">
        <v>728</v>
      </c>
      <c r="H336" s="6">
        <v>6013.33</v>
      </c>
      <c r="I336" s="6">
        <v>2500</v>
      </c>
      <c r="J336" s="6">
        <v>2500</v>
      </c>
      <c r="K336" s="6">
        <v>0</v>
      </c>
      <c r="L336" s="6">
        <v>900</v>
      </c>
    </row>
    <row r="337" spans="1:12" x14ac:dyDescent="0.25">
      <c r="A337" s="2" t="s">
        <v>220</v>
      </c>
      <c r="B337" s="2" t="s">
        <v>649</v>
      </c>
      <c r="C337" s="2" t="s">
        <v>656</v>
      </c>
      <c r="D337" t="s">
        <v>17</v>
      </c>
      <c r="E337" t="s">
        <v>326</v>
      </c>
      <c r="F337" t="s">
        <v>7</v>
      </c>
      <c r="G337" t="s">
        <v>352</v>
      </c>
      <c r="H337" s="6">
        <v>0</v>
      </c>
      <c r="I337" s="6">
        <v>500</v>
      </c>
      <c r="J337" s="6">
        <v>500</v>
      </c>
      <c r="K337" s="6">
        <v>0</v>
      </c>
      <c r="L337" s="6">
        <v>400</v>
      </c>
    </row>
    <row r="338" spans="1:12" x14ac:dyDescent="0.25">
      <c r="A338" s="2" t="s">
        <v>220</v>
      </c>
      <c r="B338" s="2" t="s">
        <v>649</v>
      </c>
      <c r="C338" s="2" t="s">
        <v>656</v>
      </c>
      <c r="D338" t="s">
        <v>17</v>
      </c>
      <c r="E338" t="s">
        <v>326</v>
      </c>
      <c r="F338" t="s">
        <v>7</v>
      </c>
      <c r="G338" t="s">
        <v>353</v>
      </c>
      <c r="H338" s="6">
        <v>773.34</v>
      </c>
      <c r="I338" s="6">
        <v>800</v>
      </c>
      <c r="J338" s="6">
        <v>800</v>
      </c>
      <c r="K338" s="6">
        <v>0</v>
      </c>
      <c r="L338" s="6">
        <v>1440</v>
      </c>
    </row>
    <row r="339" spans="1:12" x14ac:dyDescent="0.25">
      <c r="A339" s="2" t="s">
        <v>220</v>
      </c>
      <c r="B339" s="2" t="s">
        <v>649</v>
      </c>
      <c r="C339" s="2" t="s">
        <v>656</v>
      </c>
      <c r="D339" t="s">
        <v>17</v>
      </c>
      <c r="E339" t="s">
        <v>326</v>
      </c>
      <c r="F339" t="s">
        <v>7</v>
      </c>
      <c r="G339" t="s">
        <v>354</v>
      </c>
      <c r="H339" s="6">
        <v>4228.33</v>
      </c>
      <c r="I339" s="6">
        <v>1030</v>
      </c>
      <c r="J339" s="6">
        <v>1030</v>
      </c>
      <c r="K339" s="6">
        <v>0</v>
      </c>
      <c r="L339" s="6">
        <v>1680</v>
      </c>
    </row>
    <row r="340" spans="1:12" x14ac:dyDescent="0.25">
      <c r="A340" s="2" t="s">
        <v>220</v>
      </c>
      <c r="B340" s="2" t="s">
        <v>649</v>
      </c>
      <c r="C340" s="2" t="s">
        <v>656</v>
      </c>
      <c r="D340" t="s">
        <v>17</v>
      </c>
      <c r="E340" t="s">
        <v>326</v>
      </c>
      <c r="F340" t="s">
        <v>7</v>
      </c>
      <c r="G340" t="s">
        <v>355</v>
      </c>
      <c r="H340" s="6">
        <v>4298.34</v>
      </c>
      <c r="I340" s="6">
        <v>1030</v>
      </c>
      <c r="J340" s="6">
        <v>1030</v>
      </c>
      <c r="K340" s="6">
        <v>0</v>
      </c>
      <c r="L340" s="6">
        <v>1680</v>
      </c>
    </row>
    <row r="341" spans="1:12" x14ac:dyDescent="0.25">
      <c r="A341" s="2" t="s">
        <v>220</v>
      </c>
      <c r="B341" s="2" t="s">
        <v>649</v>
      </c>
      <c r="C341" s="2" t="s">
        <v>656</v>
      </c>
      <c r="D341" t="s">
        <v>17</v>
      </c>
      <c r="E341" t="s">
        <v>326</v>
      </c>
      <c r="F341" t="s">
        <v>7</v>
      </c>
      <c r="G341" t="s">
        <v>356</v>
      </c>
      <c r="H341" s="6">
        <v>233.33</v>
      </c>
      <c r="I341" s="6">
        <v>1030</v>
      </c>
      <c r="J341" s="6">
        <v>1030</v>
      </c>
      <c r="K341" s="6">
        <v>0</v>
      </c>
      <c r="L341" s="6">
        <v>1180</v>
      </c>
    </row>
    <row r="342" spans="1:12" x14ac:dyDescent="0.25">
      <c r="A342" s="2" t="s">
        <v>220</v>
      </c>
      <c r="B342" s="2" t="s">
        <v>649</v>
      </c>
      <c r="C342" s="2" t="s">
        <v>656</v>
      </c>
      <c r="D342" t="s">
        <v>17</v>
      </c>
      <c r="E342" t="s">
        <v>326</v>
      </c>
      <c r="F342" t="s">
        <v>7</v>
      </c>
      <c r="G342" t="s">
        <v>357</v>
      </c>
      <c r="H342" s="6">
        <v>233.33</v>
      </c>
      <c r="I342" s="6">
        <v>1030</v>
      </c>
      <c r="J342" s="6">
        <v>1030</v>
      </c>
      <c r="K342" s="6">
        <v>0</v>
      </c>
      <c r="L342" s="6">
        <v>400</v>
      </c>
    </row>
    <row r="343" spans="1:12" x14ac:dyDescent="0.25">
      <c r="A343" s="2" t="s">
        <v>220</v>
      </c>
      <c r="B343" s="2" t="s">
        <v>649</v>
      </c>
      <c r="C343" s="2" t="s">
        <v>656</v>
      </c>
      <c r="D343" t="s">
        <v>17</v>
      </c>
      <c r="E343" t="s">
        <v>326</v>
      </c>
      <c r="F343" t="s">
        <v>7</v>
      </c>
      <c r="G343" t="s">
        <v>358</v>
      </c>
      <c r="H343" s="6">
        <v>1718.34</v>
      </c>
      <c r="I343" s="6">
        <v>1410</v>
      </c>
      <c r="J343" s="6">
        <v>1410</v>
      </c>
      <c r="K343" s="6">
        <v>0</v>
      </c>
      <c r="L343" s="6">
        <v>1800</v>
      </c>
    </row>
    <row r="344" spans="1:12" x14ac:dyDescent="0.25">
      <c r="A344" s="2" t="s">
        <v>220</v>
      </c>
      <c r="B344" s="2" t="s">
        <v>649</v>
      </c>
      <c r="C344" s="2" t="s">
        <v>656</v>
      </c>
      <c r="D344" t="s">
        <v>17</v>
      </c>
      <c r="E344" t="s">
        <v>326</v>
      </c>
      <c r="F344" t="s">
        <v>7</v>
      </c>
      <c r="G344" t="s">
        <v>359</v>
      </c>
      <c r="H344" s="6">
        <v>0</v>
      </c>
      <c r="I344" s="6">
        <v>1410</v>
      </c>
      <c r="J344" s="6">
        <v>1410</v>
      </c>
      <c r="K344" s="6">
        <v>0</v>
      </c>
      <c r="L344" s="6">
        <v>1800</v>
      </c>
    </row>
    <row r="345" spans="1:12" x14ac:dyDescent="0.25">
      <c r="A345" s="2" t="s">
        <v>220</v>
      </c>
      <c r="B345" s="2" t="s">
        <v>649</v>
      </c>
      <c r="C345" s="2" t="s">
        <v>656</v>
      </c>
      <c r="D345" t="s">
        <v>17</v>
      </c>
      <c r="E345" t="s">
        <v>326</v>
      </c>
      <c r="F345" t="s">
        <v>7</v>
      </c>
      <c r="G345" t="s">
        <v>360</v>
      </c>
      <c r="H345" s="18">
        <v>0</v>
      </c>
      <c r="K345" s="6">
        <v>0</v>
      </c>
      <c r="L345" s="6">
        <v>1800</v>
      </c>
    </row>
    <row r="346" spans="1:12" x14ac:dyDescent="0.25">
      <c r="A346" s="2" t="s">
        <v>220</v>
      </c>
      <c r="B346" s="2" t="s">
        <v>649</v>
      </c>
      <c r="C346" s="2" t="s">
        <v>656</v>
      </c>
      <c r="D346" t="s">
        <v>17</v>
      </c>
      <c r="E346" t="s">
        <v>326</v>
      </c>
      <c r="F346" t="s">
        <v>7</v>
      </c>
      <c r="G346" t="s">
        <v>361</v>
      </c>
      <c r="H346" s="18">
        <v>0</v>
      </c>
      <c r="K346" s="6">
        <v>0</v>
      </c>
      <c r="L346" s="6">
        <v>900</v>
      </c>
    </row>
    <row r="347" spans="1:12" x14ac:dyDescent="0.25">
      <c r="A347" s="2" t="s">
        <v>220</v>
      </c>
      <c r="B347" s="2" t="s">
        <v>649</v>
      </c>
      <c r="C347" s="2" t="s">
        <v>656</v>
      </c>
      <c r="D347" t="s">
        <v>17</v>
      </c>
      <c r="E347" t="s">
        <v>326</v>
      </c>
      <c r="F347" t="s">
        <v>7</v>
      </c>
      <c r="G347" t="s">
        <v>362</v>
      </c>
      <c r="H347" s="6">
        <v>0</v>
      </c>
      <c r="I347" s="6">
        <v>17850</v>
      </c>
      <c r="J347" s="6">
        <v>17850</v>
      </c>
      <c r="K347" s="6">
        <v>100000</v>
      </c>
      <c r="L347" s="6">
        <v>50000</v>
      </c>
    </row>
    <row r="348" spans="1:12" x14ac:dyDescent="0.25">
      <c r="A348" s="2" t="s">
        <v>220</v>
      </c>
      <c r="B348" s="2" t="s">
        <v>649</v>
      </c>
      <c r="C348" s="2" t="s">
        <v>656</v>
      </c>
      <c r="D348" t="s">
        <v>17</v>
      </c>
      <c r="E348" t="s">
        <v>326</v>
      </c>
      <c r="F348" t="s">
        <v>7</v>
      </c>
      <c r="G348" t="s">
        <v>363</v>
      </c>
      <c r="H348" s="18">
        <v>0</v>
      </c>
      <c r="I348" s="6">
        <v>350</v>
      </c>
      <c r="J348" s="6">
        <v>350</v>
      </c>
      <c r="K348" s="6">
        <v>0</v>
      </c>
      <c r="L348" s="6">
        <v>510</v>
      </c>
    </row>
    <row r="349" spans="1:12" x14ac:dyDescent="0.25">
      <c r="A349" s="2" t="s">
        <v>220</v>
      </c>
      <c r="B349" s="2" t="s">
        <v>649</v>
      </c>
      <c r="C349" s="2" t="s">
        <v>656</v>
      </c>
      <c r="D349" t="s">
        <v>17</v>
      </c>
      <c r="E349" t="s">
        <v>326</v>
      </c>
      <c r="F349" t="s">
        <v>7</v>
      </c>
      <c r="G349" t="s">
        <v>364</v>
      </c>
      <c r="H349" s="6">
        <v>11366.08</v>
      </c>
      <c r="I349" s="6">
        <v>3000</v>
      </c>
      <c r="J349" s="6">
        <v>3000</v>
      </c>
      <c r="K349" s="6">
        <v>0</v>
      </c>
      <c r="L349" s="6">
        <v>8600</v>
      </c>
    </row>
    <row r="350" spans="1:12" x14ac:dyDescent="0.25">
      <c r="A350" s="2" t="s">
        <v>220</v>
      </c>
      <c r="B350" s="2" t="s">
        <v>649</v>
      </c>
      <c r="C350" s="2" t="s">
        <v>656</v>
      </c>
      <c r="D350" t="s">
        <v>17</v>
      </c>
      <c r="E350" t="s">
        <v>326</v>
      </c>
      <c r="F350" t="s">
        <v>7</v>
      </c>
      <c r="G350" s="15" t="s">
        <v>729</v>
      </c>
      <c r="H350" s="6">
        <v>6605.08</v>
      </c>
      <c r="I350" s="6">
        <v>5000</v>
      </c>
      <c r="J350" s="6">
        <v>5000</v>
      </c>
      <c r="K350" s="6">
        <v>27500</v>
      </c>
      <c r="L350" s="6">
        <v>7560</v>
      </c>
    </row>
    <row r="351" spans="1:12" x14ac:dyDescent="0.25">
      <c r="A351" s="2" t="s">
        <v>220</v>
      </c>
      <c r="B351" s="2" t="s">
        <v>649</v>
      </c>
      <c r="C351" s="2" t="s">
        <v>656</v>
      </c>
      <c r="D351" t="s">
        <v>17</v>
      </c>
      <c r="E351" t="s">
        <v>326</v>
      </c>
      <c r="F351" t="s">
        <v>7</v>
      </c>
      <c r="G351" t="s">
        <v>365</v>
      </c>
      <c r="H351" s="6">
        <v>13587</v>
      </c>
      <c r="I351" s="6">
        <v>3750</v>
      </c>
      <c r="J351" s="6">
        <v>3750</v>
      </c>
      <c r="K351" s="6">
        <v>0</v>
      </c>
      <c r="L351" s="6">
        <v>2550</v>
      </c>
    </row>
    <row r="352" spans="1:12" x14ac:dyDescent="0.25">
      <c r="A352" s="2" t="s">
        <v>220</v>
      </c>
      <c r="B352" s="2" t="s">
        <v>649</v>
      </c>
      <c r="C352" s="2" t="s">
        <v>656</v>
      </c>
      <c r="D352" t="s">
        <v>17</v>
      </c>
      <c r="E352" t="s">
        <v>326</v>
      </c>
      <c r="F352" t="s">
        <v>7</v>
      </c>
      <c r="G352" s="15" t="s">
        <v>752</v>
      </c>
      <c r="H352" s="18">
        <v>1306.08</v>
      </c>
      <c r="I352" s="6">
        <v>1500</v>
      </c>
      <c r="J352" s="6">
        <v>1500</v>
      </c>
      <c r="K352" s="6">
        <v>0</v>
      </c>
      <c r="L352" s="6">
        <v>2140</v>
      </c>
    </row>
    <row r="353" spans="1:12" x14ac:dyDescent="0.25">
      <c r="A353" s="2" t="s">
        <v>220</v>
      </c>
      <c r="B353" s="2" t="s">
        <v>649</v>
      </c>
      <c r="C353" s="2" t="s">
        <v>656</v>
      </c>
      <c r="D353" t="s">
        <v>17</v>
      </c>
      <c r="E353" t="s">
        <v>326</v>
      </c>
      <c r="F353" t="s">
        <v>7</v>
      </c>
      <c r="G353" t="s">
        <v>366</v>
      </c>
      <c r="H353" s="6">
        <v>2125.8200000000002</v>
      </c>
      <c r="I353" s="6">
        <v>2250</v>
      </c>
      <c r="J353" s="6">
        <v>2250</v>
      </c>
      <c r="K353" s="6">
        <v>0</v>
      </c>
      <c r="L353" s="6">
        <v>3500</v>
      </c>
    </row>
    <row r="354" spans="1:12" x14ac:dyDescent="0.25">
      <c r="A354" s="2" t="s">
        <v>220</v>
      </c>
      <c r="B354" s="2" t="s">
        <v>649</v>
      </c>
      <c r="C354" s="2" t="s">
        <v>656</v>
      </c>
      <c r="D354" t="s">
        <v>17</v>
      </c>
      <c r="E354" t="s">
        <v>326</v>
      </c>
      <c r="F354" t="s">
        <v>7</v>
      </c>
      <c r="G354" t="s">
        <v>367</v>
      </c>
      <c r="H354" s="6">
        <v>14824.06</v>
      </c>
      <c r="I354" s="6">
        <v>2500</v>
      </c>
      <c r="J354" s="6">
        <v>2500</v>
      </c>
      <c r="K354" s="6">
        <v>0</v>
      </c>
      <c r="L354" s="6">
        <v>3000</v>
      </c>
    </row>
    <row r="355" spans="1:12" x14ac:dyDescent="0.25">
      <c r="A355" s="2" t="s">
        <v>220</v>
      </c>
      <c r="B355" s="2" t="s">
        <v>649</v>
      </c>
      <c r="C355" s="2" t="s">
        <v>656</v>
      </c>
      <c r="D355" t="s">
        <v>17</v>
      </c>
      <c r="E355" t="s">
        <v>326</v>
      </c>
      <c r="F355" t="s">
        <v>7</v>
      </c>
      <c r="G355" t="s">
        <v>368</v>
      </c>
      <c r="H355" s="6">
        <v>630</v>
      </c>
      <c r="I355" s="6">
        <v>1000</v>
      </c>
      <c r="J355" s="6">
        <v>1000</v>
      </c>
      <c r="K355" s="6">
        <v>0</v>
      </c>
      <c r="L355" s="6">
        <v>1320</v>
      </c>
    </row>
    <row r="356" spans="1:12" x14ac:dyDescent="0.25">
      <c r="A356" s="2" t="s">
        <v>220</v>
      </c>
      <c r="B356" s="2" t="s">
        <v>649</v>
      </c>
      <c r="C356" s="2" t="s">
        <v>656</v>
      </c>
      <c r="D356" t="s">
        <v>17</v>
      </c>
      <c r="E356" t="s">
        <v>326</v>
      </c>
      <c r="F356" t="s">
        <v>7</v>
      </c>
      <c r="G356" t="s">
        <v>369</v>
      </c>
      <c r="H356" s="6">
        <v>1545.75</v>
      </c>
      <c r="I356" s="6">
        <v>1000</v>
      </c>
      <c r="J356" s="6">
        <v>1000</v>
      </c>
      <c r="K356" s="6">
        <v>0</v>
      </c>
      <c r="L356" s="6">
        <v>1320</v>
      </c>
    </row>
    <row r="357" spans="1:12" x14ac:dyDescent="0.25">
      <c r="A357" s="2" t="s">
        <v>220</v>
      </c>
      <c r="B357" s="2" t="s">
        <v>649</v>
      </c>
      <c r="C357" s="2" t="s">
        <v>656</v>
      </c>
      <c r="D357" t="s">
        <v>17</v>
      </c>
      <c r="E357" t="s">
        <v>326</v>
      </c>
      <c r="F357" t="s">
        <v>7</v>
      </c>
      <c r="G357" t="s">
        <v>370</v>
      </c>
      <c r="H357" s="6">
        <v>4142.21</v>
      </c>
      <c r="I357" s="6">
        <v>3000</v>
      </c>
      <c r="J357" s="6">
        <v>3000</v>
      </c>
      <c r="K357" s="6">
        <v>0</v>
      </c>
      <c r="L357" s="6">
        <v>2140</v>
      </c>
    </row>
    <row r="358" spans="1:12" x14ac:dyDescent="0.25">
      <c r="A358" s="2" t="s">
        <v>220</v>
      </c>
      <c r="B358" s="2" t="s">
        <v>649</v>
      </c>
      <c r="C358" s="2" t="s">
        <v>656</v>
      </c>
      <c r="D358" t="s">
        <v>17</v>
      </c>
      <c r="E358" t="s">
        <v>326</v>
      </c>
      <c r="F358" t="s">
        <v>7</v>
      </c>
      <c r="G358" t="s">
        <v>371</v>
      </c>
      <c r="H358" s="18">
        <v>0</v>
      </c>
      <c r="I358" s="6">
        <v>3000</v>
      </c>
      <c r="J358" s="6">
        <v>3000</v>
      </c>
      <c r="K358" s="6">
        <v>0</v>
      </c>
      <c r="L358" s="6">
        <v>2140</v>
      </c>
    </row>
    <row r="359" spans="1:12" x14ac:dyDescent="0.25">
      <c r="A359" s="2" t="s">
        <v>220</v>
      </c>
      <c r="B359" s="2" t="s">
        <v>649</v>
      </c>
      <c r="C359" s="2" t="s">
        <v>656</v>
      </c>
      <c r="D359" t="s">
        <v>17</v>
      </c>
      <c r="E359" t="s">
        <v>326</v>
      </c>
      <c r="F359" t="s">
        <v>7</v>
      </c>
      <c r="G359" t="s">
        <v>372</v>
      </c>
      <c r="H359" s="6">
        <v>250</v>
      </c>
      <c r="I359" s="6">
        <v>350</v>
      </c>
      <c r="J359" s="6">
        <v>350</v>
      </c>
      <c r="K359" s="6">
        <v>0</v>
      </c>
      <c r="L359" s="6">
        <v>750</v>
      </c>
    </row>
    <row r="360" spans="1:12" x14ac:dyDescent="0.25">
      <c r="A360" s="2" t="s">
        <v>220</v>
      </c>
      <c r="B360" s="2" t="s">
        <v>649</v>
      </c>
      <c r="C360" s="2" t="s">
        <v>656</v>
      </c>
      <c r="D360" t="s">
        <v>17</v>
      </c>
      <c r="E360" t="s">
        <v>326</v>
      </c>
      <c r="F360" t="s">
        <v>7</v>
      </c>
      <c r="G360" t="s">
        <v>373</v>
      </c>
      <c r="H360" s="6">
        <v>250</v>
      </c>
      <c r="I360" s="6">
        <v>350</v>
      </c>
      <c r="J360" s="6">
        <v>350</v>
      </c>
      <c r="K360" s="6">
        <v>0</v>
      </c>
      <c r="L360" s="6">
        <v>750</v>
      </c>
    </row>
    <row r="361" spans="1:12" x14ac:dyDescent="0.25">
      <c r="A361" s="2" t="s">
        <v>220</v>
      </c>
      <c r="B361" s="2" t="s">
        <v>649</v>
      </c>
      <c r="C361" s="2" t="s">
        <v>656</v>
      </c>
      <c r="D361" t="s">
        <v>17</v>
      </c>
      <c r="E361" t="s">
        <v>326</v>
      </c>
      <c r="F361" t="s">
        <v>7</v>
      </c>
      <c r="G361" t="s">
        <v>374</v>
      </c>
      <c r="H361" s="18">
        <v>0</v>
      </c>
      <c r="K361" s="6">
        <v>0</v>
      </c>
      <c r="L361" s="6">
        <v>640</v>
      </c>
    </row>
    <row r="362" spans="1:12" x14ac:dyDescent="0.25">
      <c r="A362" s="2" t="s">
        <v>220</v>
      </c>
      <c r="B362" s="2" t="s">
        <v>649</v>
      </c>
      <c r="C362" s="2" t="s">
        <v>656</v>
      </c>
      <c r="D362" t="s">
        <v>17</v>
      </c>
      <c r="E362" t="s">
        <v>326</v>
      </c>
      <c r="F362" t="s">
        <v>7</v>
      </c>
      <c r="G362" t="s">
        <v>375</v>
      </c>
      <c r="H362" s="6">
        <v>0</v>
      </c>
      <c r="I362" s="6">
        <v>2000</v>
      </c>
      <c r="J362" s="6">
        <v>2000</v>
      </c>
      <c r="K362" s="6">
        <v>18750</v>
      </c>
      <c r="L362" s="6">
        <v>15250</v>
      </c>
    </row>
    <row r="363" spans="1:12" x14ac:dyDescent="0.25">
      <c r="A363" s="2" t="s">
        <v>220</v>
      </c>
      <c r="B363" s="2" t="s">
        <v>649</v>
      </c>
      <c r="C363" s="2" t="s">
        <v>656</v>
      </c>
      <c r="D363" t="s">
        <v>17</v>
      </c>
      <c r="E363" t="s">
        <v>326</v>
      </c>
      <c r="F363" t="s">
        <v>7</v>
      </c>
      <c r="G363" t="s">
        <v>376</v>
      </c>
      <c r="H363" s="18">
        <v>0</v>
      </c>
      <c r="K363" s="6">
        <v>0</v>
      </c>
      <c r="L363" s="6">
        <v>250</v>
      </c>
    </row>
    <row r="364" spans="1:12" x14ac:dyDescent="0.25">
      <c r="A364" s="2" t="s">
        <v>220</v>
      </c>
      <c r="B364" s="2" t="s">
        <v>649</v>
      </c>
      <c r="C364" s="2" t="s">
        <v>656</v>
      </c>
      <c r="D364" t="s">
        <v>17</v>
      </c>
      <c r="E364" t="s">
        <v>326</v>
      </c>
      <c r="F364" t="s">
        <v>7</v>
      </c>
      <c r="G364" t="s">
        <v>378</v>
      </c>
      <c r="H364" s="6">
        <v>99.99</v>
      </c>
      <c r="K364" s="6">
        <v>0</v>
      </c>
      <c r="L364" s="6">
        <v>250</v>
      </c>
    </row>
    <row r="365" spans="1:12" x14ac:dyDescent="0.25">
      <c r="A365" s="2" t="s">
        <v>220</v>
      </c>
      <c r="B365" s="2" t="s">
        <v>649</v>
      </c>
      <c r="C365" s="2" t="s">
        <v>656</v>
      </c>
      <c r="D365" t="s">
        <v>17</v>
      </c>
      <c r="E365" t="s">
        <v>326</v>
      </c>
      <c r="F365" t="s">
        <v>7</v>
      </c>
      <c r="G365" t="s">
        <v>379</v>
      </c>
      <c r="H365" s="6">
        <v>0</v>
      </c>
      <c r="I365" s="6">
        <v>100</v>
      </c>
      <c r="J365" s="6">
        <v>100</v>
      </c>
      <c r="K365" s="6">
        <v>0</v>
      </c>
      <c r="L365" s="6">
        <v>250</v>
      </c>
    </row>
    <row r="366" spans="1:12" x14ac:dyDescent="0.25">
      <c r="A366" s="2" t="s">
        <v>220</v>
      </c>
      <c r="B366" s="2" t="s">
        <v>649</v>
      </c>
      <c r="C366" s="2" t="s">
        <v>656</v>
      </c>
      <c r="D366" t="s">
        <v>17</v>
      </c>
      <c r="E366" t="s">
        <v>326</v>
      </c>
      <c r="F366" t="s">
        <v>7</v>
      </c>
      <c r="G366" t="s">
        <v>377</v>
      </c>
      <c r="H366" s="18">
        <v>0</v>
      </c>
      <c r="K366" s="6">
        <v>0</v>
      </c>
      <c r="L366" s="6">
        <v>250</v>
      </c>
    </row>
    <row r="367" spans="1:12" x14ac:dyDescent="0.25">
      <c r="A367" s="2" t="s">
        <v>220</v>
      </c>
      <c r="B367" s="2" t="s">
        <v>649</v>
      </c>
      <c r="C367" s="2" t="s">
        <v>656</v>
      </c>
      <c r="D367" t="s">
        <v>17</v>
      </c>
      <c r="E367" t="s">
        <v>326</v>
      </c>
      <c r="F367" t="s">
        <v>7</v>
      </c>
      <c r="G367" t="s">
        <v>380</v>
      </c>
      <c r="H367" s="18">
        <v>0</v>
      </c>
      <c r="K367" s="6">
        <v>0</v>
      </c>
      <c r="L367" s="6">
        <v>250</v>
      </c>
    </row>
    <row r="368" spans="1:12" x14ac:dyDescent="0.25">
      <c r="A368" s="2" t="s">
        <v>220</v>
      </c>
      <c r="B368" s="2" t="s">
        <v>649</v>
      </c>
      <c r="C368" s="2" t="s">
        <v>656</v>
      </c>
      <c r="D368" t="s">
        <v>17</v>
      </c>
      <c r="E368" t="s">
        <v>326</v>
      </c>
      <c r="F368" t="s">
        <v>7</v>
      </c>
      <c r="G368" t="s">
        <v>381</v>
      </c>
      <c r="H368" s="18">
        <v>0</v>
      </c>
      <c r="K368" s="6">
        <v>0</v>
      </c>
      <c r="L368" s="6">
        <v>250</v>
      </c>
    </row>
    <row r="369" spans="1:12" x14ac:dyDescent="0.25">
      <c r="A369" s="2" t="s">
        <v>220</v>
      </c>
      <c r="B369" s="2" t="s">
        <v>649</v>
      </c>
      <c r="C369" s="2" t="s">
        <v>656</v>
      </c>
      <c r="D369" t="s">
        <v>17</v>
      </c>
      <c r="E369" t="s">
        <v>326</v>
      </c>
      <c r="F369" t="s">
        <v>7</v>
      </c>
      <c r="G369" t="s">
        <v>382</v>
      </c>
      <c r="H369" s="6">
        <v>0</v>
      </c>
      <c r="I369" s="6">
        <v>0</v>
      </c>
      <c r="J369" s="6">
        <v>0</v>
      </c>
      <c r="K369" s="6">
        <v>0</v>
      </c>
      <c r="L369" s="6">
        <v>250</v>
      </c>
    </row>
    <row r="370" spans="1:12" x14ac:dyDescent="0.25">
      <c r="A370" s="2" t="s">
        <v>220</v>
      </c>
      <c r="B370" s="2" t="s">
        <v>649</v>
      </c>
      <c r="C370" s="2" t="s">
        <v>656</v>
      </c>
      <c r="D370" t="s">
        <v>17</v>
      </c>
      <c r="E370" t="s">
        <v>326</v>
      </c>
      <c r="F370" t="s">
        <v>7</v>
      </c>
      <c r="G370" t="s">
        <v>383</v>
      </c>
      <c r="H370" s="18">
        <v>0</v>
      </c>
      <c r="K370" s="6">
        <v>0</v>
      </c>
      <c r="L370" s="6">
        <v>250</v>
      </c>
    </row>
    <row r="371" spans="1:12" x14ac:dyDescent="0.25">
      <c r="A371" s="2" t="s">
        <v>220</v>
      </c>
      <c r="B371" s="2" t="s">
        <v>649</v>
      </c>
      <c r="C371" s="2" t="s">
        <v>656</v>
      </c>
      <c r="D371" t="s">
        <v>17</v>
      </c>
      <c r="E371" t="s">
        <v>326</v>
      </c>
      <c r="F371" t="s">
        <v>7</v>
      </c>
      <c r="G371" t="s">
        <v>384</v>
      </c>
      <c r="H371" s="6">
        <v>999.67</v>
      </c>
      <c r="K371" s="6">
        <v>0</v>
      </c>
      <c r="L371" s="6">
        <v>250</v>
      </c>
    </row>
    <row r="372" spans="1:12" x14ac:dyDescent="0.25">
      <c r="A372" s="2" t="s">
        <v>220</v>
      </c>
      <c r="B372" s="2" t="s">
        <v>649</v>
      </c>
      <c r="C372" s="2" t="s">
        <v>656</v>
      </c>
      <c r="D372" t="s">
        <v>17</v>
      </c>
      <c r="E372" t="s">
        <v>326</v>
      </c>
      <c r="F372" t="s">
        <v>7</v>
      </c>
      <c r="G372" t="s">
        <v>385</v>
      </c>
      <c r="H372" s="18">
        <v>0</v>
      </c>
      <c r="K372" s="6">
        <v>0</v>
      </c>
      <c r="L372" s="6">
        <v>250</v>
      </c>
    </row>
    <row r="373" spans="1:12" x14ac:dyDescent="0.25">
      <c r="A373" s="2" t="s">
        <v>220</v>
      </c>
      <c r="B373" s="2" t="s">
        <v>649</v>
      </c>
      <c r="C373" s="2" t="s">
        <v>656</v>
      </c>
      <c r="D373" t="s">
        <v>17</v>
      </c>
      <c r="E373" t="s">
        <v>326</v>
      </c>
      <c r="F373" t="s">
        <v>7</v>
      </c>
      <c r="G373" t="s">
        <v>386</v>
      </c>
      <c r="H373" s="6">
        <v>49</v>
      </c>
      <c r="K373" s="6">
        <v>0</v>
      </c>
      <c r="L373" s="6">
        <v>250</v>
      </c>
    </row>
    <row r="374" spans="1:12" x14ac:dyDescent="0.25">
      <c r="A374" s="2" t="s">
        <v>220</v>
      </c>
      <c r="B374" s="2" t="s">
        <v>649</v>
      </c>
      <c r="C374" s="2" t="s">
        <v>656</v>
      </c>
      <c r="D374" t="s">
        <v>17</v>
      </c>
      <c r="E374" t="s">
        <v>326</v>
      </c>
      <c r="F374" t="s">
        <v>7</v>
      </c>
      <c r="G374" t="s">
        <v>387</v>
      </c>
      <c r="H374" s="6">
        <v>67.36</v>
      </c>
      <c r="I374" s="6">
        <v>1000</v>
      </c>
      <c r="J374" s="6">
        <v>1000</v>
      </c>
      <c r="K374" s="6">
        <v>0</v>
      </c>
      <c r="L374" s="6">
        <v>750</v>
      </c>
    </row>
    <row r="375" spans="1:12" x14ac:dyDescent="0.25">
      <c r="A375" s="2" t="s">
        <v>220</v>
      </c>
      <c r="B375" s="2" t="s">
        <v>649</v>
      </c>
      <c r="C375" s="2" t="s">
        <v>656</v>
      </c>
      <c r="D375" t="s">
        <v>17</v>
      </c>
      <c r="E375" t="s">
        <v>326</v>
      </c>
      <c r="F375" t="s">
        <v>7</v>
      </c>
      <c r="G375" t="s">
        <v>388</v>
      </c>
      <c r="H375" s="18">
        <v>0</v>
      </c>
      <c r="K375" s="6">
        <v>0</v>
      </c>
      <c r="L375" s="6">
        <v>250</v>
      </c>
    </row>
    <row r="376" spans="1:12" x14ac:dyDescent="0.25">
      <c r="A376" s="2" t="s">
        <v>220</v>
      </c>
      <c r="B376" s="2" t="s">
        <v>649</v>
      </c>
      <c r="C376" s="2" t="s">
        <v>656</v>
      </c>
      <c r="D376" t="s">
        <v>17</v>
      </c>
      <c r="E376" t="s">
        <v>326</v>
      </c>
      <c r="F376" t="s">
        <v>7</v>
      </c>
      <c r="G376" t="s">
        <v>389</v>
      </c>
      <c r="H376" s="6">
        <v>1906.23</v>
      </c>
      <c r="I376" s="6">
        <v>3500</v>
      </c>
      <c r="J376" s="6">
        <v>3500</v>
      </c>
      <c r="K376" s="6">
        <v>2600</v>
      </c>
      <c r="L376" s="6">
        <v>2000</v>
      </c>
    </row>
    <row r="377" spans="1:12" x14ac:dyDescent="0.25">
      <c r="A377" s="2" t="s">
        <v>220</v>
      </c>
      <c r="B377" s="2" t="s">
        <v>649</v>
      </c>
      <c r="C377" s="2" t="s">
        <v>656</v>
      </c>
      <c r="D377" t="s">
        <v>17</v>
      </c>
      <c r="E377" t="s">
        <v>326</v>
      </c>
      <c r="F377" t="s">
        <v>7</v>
      </c>
      <c r="G377" s="15" t="s">
        <v>730</v>
      </c>
      <c r="H377" s="6">
        <v>1906.23</v>
      </c>
      <c r="I377" s="6">
        <v>2500</v>
      </c>
      <c r="J377" s="6">
        <v>2500</v>
      </c>
      <c r="K377" s="6">
        <v>2600</v>
      </c>
      <c r="L377" s="6">
        <v>8200</v>
      </c>
    </row>
    <row r="378" spans="1:12" x14ac:dyDescent="0.25">
      <c r="A378" s="2" t="s">
        <v>220</v>
      </c>
      <c r="B378" s="2" t="s">
        <v>649</v>
      </c>
      <c r="C378" s="2" t="s">
        <v>656</v>
      </c>
      <c r="D378" t="s">
        <v>17</v>
      </c>
      <c r="E378" t="s">
        <v>326</v>
      </c>
      <c r="F378" t="s">
        <v>7</v>
      </c>
      <c r="G378" t="s">
        <v>390</v>
      </c>
      <c r="H378" s="18">
        <v>0</v>
      </c>
      <c r="I378" s="6">
        <v>2000</v>
      </c>
      <c r="J378" s="6">
        <v>2000</v>
      </c>
      <c r="K378" s="6">
        <v>17400</v>
      </c>
      <c r="L378" s="6">
        <v>5000</v>
      </c>
    </row>
    <row r="379" spans="1:12" x14ac:dyDescent="0.25">
      <c r="A379" s="2" t="s">
        <v>220</v>
      </c>
      <c r="B379" s="2" t="s">
        <v>649</v>
      </c>
      <c r="C379" s="2" t="s">
        <v>656</v>
      </c>
      <c r="D379" t="s">
        <v>17</v>
      </c>
      <c r="E379" t="s">
        <v>326</v>
      </c>
      <c r="F379" t="s">
        <v>7</v>
      </c>
      <c r="G379" t="s">
        <v>391</v>
      </c>
      <c r="H379" s="6">
        <v>1205.0999999999999</v>
      </c>
      <c r="I379" s="6">
        <v>1500</v>
      </c>
      <c r="J379" s="6">
        <v>1500</v>
      </c>
      <c r="K379" s="6">
        <v>0</v>
      </c>
      <c r="L379" s="6">
        <v>1900</v>
      </c>
    </row>
    <row r="380" spans="1:12" x14ac:dyDescent="0.25">
      <c r="A380" s="2" t="s">
        <v>220</v>
      </c>
      <c r="B380" s="2" t="s">
        <v>649</v>
      </c>
      <c r="C380" s="2" t="s">
        <v>656</v>
      </c>
      <c r="D380" t="s">
        <v>17</v>
      </c>
      <c r="E380" t="s">
        <v>326</v>
      </c>
      <c r="F380" t="s">
        <v>7</v>
      </c>
      <c r="G380" t="s">
        <v>392</v>
      </c>
      <c r="H380" s="18">
        <v>0</v>
      </c>
      <c r="I380" s="6">
        <v>0</v>
      </c>
      <c r="J380" s="6">
        <v>0</v>
      </c>
      <c r="K380" s="6">
        <v>0</v>
      </c>
      <c r="L380" s="6">
        <v>1500</v>
      </c>
    </row>
    <row r="381" spans="1:12" x14ac:dyDescent="0.25">
      <c r="A381" s="2" t="s">
        <v>220</v>
      </c>
      <c r="B381" s="2" t="s">
        <v>649</v>
      </c>
      <c r="C381" s="2" t="s">
        <v>656</v>
      </c>
      <c r="D381" t="s">
        <v>17</v>
      </c>
      <c r="E381" t="s">
        <v>326</v>
      </c>
      <c r="F381" t="s">
        <v>7</v>
      </c>
      <c r="G381" t="s">
        <v>393</v>
      </c>
      <c r="H381" s="6">
        <v>1205.0999999999999</v>
      </c>
      <c r="I381" s="6">
        <v>1234</v>
      </c>
      <c r="J381" s="6">
        <v>1234</v>
      </c>
      <c r="K381" s="6">
        <v>0</v>
      </c>
      <c r="L381" s="6">
        <v>1234</v>
      </c>
    </row>
    <row r="382" spans="1:12" x14ac:dyDescent="0.25">
      <c r="A382" s="2" t="s">
        <v>220</v>
      </c>
      <c r="B382" s="2" t="s">
        <v>649</v>
      </c>
      <c r="C382" s="2" t="s">
        <v>656</v>
      </c>
      <c r="D382" t="s">
        <v>17</v>
      </c>
      <c r="E382" t="s">
        <v>326</v>
      </c>
      <c r="F382" t="s">
        <v>7</v>
      </c>
      <c r="G382" t="s">
        <v>394</v>
      </c>
      <c r="H382" s="6">
        <v>1267.6400000000001</v>
      </c>
      <c r="I382" s="6">
        <v>1268</v>
      </c>
      <c r="J382" s="6">
        <v>1268</v>
      </c>
      <c r="K382" s="6">
        <v>0</v>
      </c>
      <c r="L382" s="6">
        <v>1215</v>
      </c>
    </row>
    <row r="383" spans="1:12" x14ac:dyDescent="0.25">
      <c r="A383" s="2" t="s">
        <v>220</v>
      </c>
      <c r="B383" s="2" t="s">
        <v>649</v>
      </c>
      <c r="C383" s="2" t="s">
        <v>656</v>
      </c>
      <c r="D383" t="s">
        <v>17</v>
      </c>
      <c r="E383" t="s">
        <v>326</v>
      </c>
      <c r="F383" t="s">
        <v>7</v>
      </c>
      <c r="G383" t="s">
        <v>395</v>
      </c>
      <c r="H383" s="6">
        <v>1744.38</v>
      </c>
      <c r="I383" s="6">
        <v>1310</v>
      </c>
      <c r="J383" s="6">
        <v>1310</v>
      </c>
      <c r="K383" s="6">
        <v>0</v>
      </c>
      <c r="L383" s="6">
        <v>1310</v>
      </c>
    </row>
    <row r="384" spans="1:12" x14ac:dyDescent="0.25">
      <c r="A384" s="2" t="s">
        <v>220</v>
      </c>
      <c r="B384" s="2" t="s">
        <v>649</v>
      </c>
      <c r="C384" s="2" t="s">
        <v>656</v>
      </c>
      <c r="D384" t="s">
        <v>17</v>
      </c>
      <c r="E384" t="s">
        <v>326</v>
      </c>
      <c r="F384" t="s">
        <v>7</v>
      </c>
      <c r="G384" t="s">
        <v>396</v>
      </c>
      <c r="H384" s="6">
        <v>1303</v>
      </c>
      <c r="I384" s="6">
        <v>1310</v>
      </c>
      <c r="J384" s="6">
        <v>1310</v>
      </c>
      <c r="K384" s="6">
        <v>0</v>
      </c>
      <c r="L384" s="6">
        <v>1310</v>
      </c>
    </row>
    <row r="385" spans="1:12" x14ac:dyDescent="0.25">
      <c r="A385" s="2" t="s">
        <v>220</v>
      </c>
      <c r="B385" s="2" t="s">
        <v>649</v>
      </c>
      <c r="C385" s="2" t="s">
        <v>656</v>
      </c>
      <c r="D385" t="s">
        <v>17</v>
      </c>
      <c r="E385" t="s">
        <v>326</v>
      </c>
      <c r="F385" t="s">
        <v>7</v>
      </c>
      <c r="G385" t="s">
        <v>397</v>
      </c>
      <c r="H385" s="6">
        <v>2025.54</v>
      </c>
      <c r="I385" s="6">
        <v>1838</v>
      </c>
      <c r="J385" s="6">
        <v>1838</v>
      </c>
      <c r="K385" s="6">
        <v>0</v>
      </c>
      <c r="L385" s="6">
        <v>1900</v>
      </c>
    </row>
    <row r="386" spans="1:12" x14ac:dyDescent="0.25">
      <c r="A386" s="2" t="s">
        <v>220</v>
      </c>
      <c r="B386" s="2" t="s">
        <v>649</v>
      </c>
      <c r="C386" s="2" t="s">
        <v>656</v>
      </c>
      <c r="D386" t="s">
        <v>17</v>
      </c>
      <c r="E386" t="s">
        <v>326</v>
      </c>
      <c r="F386" t="s">
        <v>7</v>
      </c>
      <c r="G386" t="s">
        <v>398</v>
      </c>
      <c r="H386" s="18">
        <v>0</v>
      </c>
      <c r="I386" s="6">
        <v>2000</v>
      </c>
      <c r="J386" s="6">
        <v>2000</v>
      </c>
      <c r="K386" s="6">
        <v>0</v>
      </c>
      <c r="L386" s="6">
        <v>1900</v>
      </c>
    </row>
    <row r="387" spans="1:12" x14ac:dyDescent="0.25">
      <c r="A387" s="2" t="s">
        <v>220</v>
      </c>
      <c r="B387" s="2" t="s">
        <v>649</v>
      </c>
      <c r="C387" s="2" t="s">
        <v>656</v>
      </c>
      <c r="D387" t="s">
        <v>17</v>
      </c>
      <c r="E387" t="s">
        <v>326</v>
      </c>
      <c r="F387" t="s">
        <v>7</v>
      </c>
      <c r="G387" t="s">
        <v>399</v>
      </c>
      <c r="H387" s="18">
        <v>0</v>
      </c>
      <c r="I387" s="6">
        <v>7500</v>
      </c>
      <c r="J387" s="6">
        <v>7500</v>
      </c>
      <c r="K387" s="6">
        <v>63000</v>
      </c>
      <c r="L387" s="6">
        <v>9000</v>
      </c>
    </row>
    <row r="388" spans="1:12" x14ac:dyDescent="0.25">
      <c r="A388" s="2" t="s">
        <v>220</v>
      </c>
      <c r="B388" s="2" t="s">
        <v>649</v>
      </c>
      <c r="C388" s="2" t="s">
        <v>656</v>
      </c>
      <c r="D388" t="s">
        <v>17</v>
      </c>
      <c r="E388" t="s">
        <v>400</v>
      </c>
      <c r="F388" t="s">
        <v>7</v>
      </c>
      <c r="G388" t="s">
        <v>401</v>
      </c>
      <c r="H388" s="18">
        <v>0</v>
      </c>
      <c r="I388" s="6">
        <v>7000</v>
      </c>
      <c r="J388" s="6">
        <v>7000</v>
      </c>
      <c r="K388" s="6">
        <v>0</v>
      </c>
    </row>
    <row r="389" spans="1:12" x14ac:dyDescent="0.25">
      <c r="A389" s="2" t="s">
        <v>220</v>
      </c>
      <c r="B389" s="2" t="s">
        <v>649</v>
      </c>
      <c r="C389" s="2" t="s">
        <v>656</v>
      </c>
      <c r="D389" t="s">
        <v>17</v>
      </c>
      <c r="E389" t="s">
        <v>402</v>
      </c>
      <c r="F389" t="s">
        <v>7</v>
      </c>
      <c r="G389" t="s">
        <v>403</v>
      </c>
      <c r="H389" s="6">
        <v>2344.71</v>
      </c>
      <c r="I389" s="6">
        <v>1600</v>
      </c>
      <c r="J389" s="6">
        <v>1600</v>
      </c>
      <c r="K389" s="6">
        <v>0</v>
      </c>
      <c r="L389" s="6">
        <v>1512</v>
      </c>
    </row>
    <row r="390" spans="1:12" x14ac:dyDescent="0.25">
      <c r="A390" s="2" t="s">
        <v>220</v>
      </c>
      <c r="B390" s="2" t="s">
        <v>649</v>
      </c>
      <c r="C390" s="2" t="s">
        <v>656</v>
      </c>
      <c r="D390" t="s">
        <v>17</v>
      </c>
      <c r="E390" t="s">
        <v>402</v>
      </c>
      <c r="F390" t="s">
        <v>7</v>
      </c>
      <c r="G390" s="15" t="s">
        <v>731</v>
      </c>
      <c r="H390" s="6">
        <v>2370</v>
      </c>
      <c r="I390" s="6">
        <v>2310</v>
      </c>
      <c r="J390" s="6">
        <v>2310</v>
      </c>
      <c r="K390" s="6">
        <v>0</v>
      </c>
      <c r="L390" s="6">
        <v>2370</v>
      </c>
    </row>
    <row r="391" spans="1:12" x14ac:dyDescent="0.25">
      <c r="A391" s="2" t="s">
        <v>220</v>
      </c>
      <c r="B391" s="2" t="s">
        <v>649</v>
      </c>
      <c r="C391" s="2" t="s">
        <v>656</v>
      </c>
      <c r="D391" t="s">
        <v>17</v>
      </c>
      <c r="E391" t="s">
        <v>402</v>
      </c>
      <c r="F391" t="s">
        <v>7</v>
      </c>
      <c r="G391" t="s">
        <v>404</v>
      </c>
      <c r="H391" s="6">
        <v>251.66</v>
      </c>
      <c r="I391" s="6">
        <v>1512</v>
      </c>
      <c r="J391" s="6">
        <v>1512</v>
      </c>
      <c r="K391" s="6">
        <v>0</v>
      </c>
      <c r="L391" s="6">
        <v>1512</v>
      </c>
    </row>
    <row r="392" spans="1:12" x14ac:dyDescent="0.25">
      <c r="A392" s="2" t="s">
        <v>220</v>
      </c>
      <c r="B392" s="2" t="s">
        <v>649</v>
      </c>
      <c r="C392" s="2" t="s">
        <v>656</v>
      </c>
      <c r="D392" t="s">
        <v>17</v>
      </c>
      <c r="E392" t="s">
        <v>402</v>
      </c>
      <c r="F392" t="s">
        <v>7</v>
      </c>
      <c r="G392" t="s">
        <v>405</v>
      </c>
      <c r="H392" s="6">
        <v>5100</v>
      </c>
      <c r="I392" s="6">
        <v>5040</v>
      </c>
      <c r="J392" s="6">
        <v>5040</v>
      </c>
      <c r="K392" s="6">
        <v>0</v>
      </c>
      <c r="L392" s="6">
        <v>5100</v>
      </c>
    </row>
    <row r="393" spans="1:12" x14ac:dyDescent="0.25">
      <c r="A393" s="2" t="s">
        <v>220</v>
      </c>
      <c r="B393" s="2" t="s">
        <v>649</v>
      </c>
      <c r="C393" s="2" t="s">
        <v>656</v>
      </c>
      <c r="D393" t="s">
        <v>17</v>
      </c>
      <c r="E393" t="s">
        <v>402</v>
      </c>
      <c r="F393" t="s">
        <v>7</v>
      </c>
      <c r="G393" t="s">
        <v>406</v>
      </c>
      <c r="H393" s="6">
        <v>2344.83</v>
      </c>
      <c r="I393" s="6">
        <v>2730</v>
      </c>
      <c r="J393" s="6">
        <v>2730</v>
      </c>
      <c r="K393" s="6">
        <v>0</v>
      </c>
      <c r="L393" s="6">
        <v>1512</v>
      </c>
    </row>
    <row r="394" spans="1:12" x14ac:dyDescent="0.25">
      <c r="A394" s="2" t="s">
        <v>220</v>
      </c>
      <c r="B394" s="2" t="s">
        <v>649</v>
      </c>
      <c r="C394" s="2" t="s">
        <v>656</v>
      </c>
      <c r="D394" t="s">
        <v>17</v>
      </c>
      <c r="E394" t="s">
        <v>402</v>
      </c>
      <c r="F394" t="s">
        <v>7</v>
      </c>
      <c r="G394" t="s">
        <v>407</v>
      </c>
      <c r="H394" s="6">
        <v>5340</v>
      </c>
      <c r="I394" s="6">
        <v>5250</v>
      </c>
      <c r="J394" s="6">
        <v>5250</v>
      </c>
      <c r="K394" s="6">
        <v>0</v>
      </c>
      <c r="L394" s="6">
        <v>5340</v>
      </c>
    </row>
    <row r="395" spans="1:12" x14ac:dyDescent="0.25">
      <c r="A395" s="2" t="s">
        <v>220</v>
      </c>
      <c r="B395" s="2" t="s">
        <v>649</v>
      </c>
      <c r="C395" s="2" t="s">
        <v>656</v>
      </c>
      <c r="D395" t="s">
        <v>17</v>
      </c>
      <c r="E395" t="s">
        <v>402</v>
      </c>
      <c r="F395" t="s">
        <v>7</v>
      </c>
      <c r="G395" t="s">
        <v>408</v>
      </c>
      <c r="H395" s="6">
        <v>3900</v>
      </c>
      <c r="I395" s="6">
        <v>4095</v>
      </c>
      <c r="J395" s="6">
        <v>4095</v>
      </c>
      <c r="K395" s="6">
        <v>0</v>
      </c>
      <c r="L395" s="6">
        <v>3900</v>
      </c>
    </row>
    <row r="396" spans="1:12" x14ac:dyDescent="0.25">
      <c r="A396" s="2" t="s">
        <v>220</v>
      </c>
      <c r="B396" s="2" t="s">
        <v>649</v>
      </c>
      <c r="C396" s="2" t="s">
        <v>656</v>
      </c>
      <c r="D396" t="s">
        <v>17</v>
      </c>
      <c r="E396" t="s">
        <v>402</v>
      </c>
      <c r="F396" t="s">
        <v>7</v>
      </c>
      <c r="G396" t="s">
        <v>409</v>
      </c>
      <c r="H396" s="6">
        <v>4740</v>
      </c>
      <c r="I396" s="6">
        <v>4625</v>
      </c>
      <c r="J396" s="6">
        <v>4625</v>
      </c>
      <c r="K396" s="6">
        <v>0</v>
      </c>
      <c r="L396" s="6">
        <v>4740</v>
      </c>
    </row>
    <row r="397" spans="1:12" x14ac:dyDescent="0.25">
      <c r="A397" s="2" t="s">
        <v>220</v>
      </c>
      <c r="B397" s="2" t="s">
        <v>649</v>
      </c>
      <c r="C397" s="2" t="s">
        <v>656</v>
      </c>
      <c r="D397" t="s">
        <v>17</v>
      </c>
      <c r="E397" t="s">
        <v>402</v>
      </c>
      <c r="F397" t="s">
        <v>7</v>
      </c>
      <c r="G397" t="s">
        <v>410</v>
      </c>
      <c r="H397" s="6">
        <v>6300</v>
      </c>
      <c r="I397" s="6">
        <v>6300</v>
      </c>
      <c r="J397" s="6">
        <v>6300</v>
      </c>
      <c r="K397" s="6">
        <v>0</v>
      </c>
      <c r="L397" s="6">
        <v>6300</v>
      </c>
    </row>
    <row r="398" spans="1:12" x14ac:dyDescent="0.25">
      <c r="A398" s="2" t="s">
        <v>220</v>
      </c>
      <c r="B398" s="2" t="s">
        <v>649</v>
      </c>
      <c r="C398" s="2" t="s">
        <v>656</v>
      </c>
      <c r="D398" t="s">
        <v>17</v>
      </c>
      <c r="E398" t="s">
        <v>400</v>
      </c>
      <c r="F398" t="s">
        <v>7</v>
      </c>
      <c r="G398" t="s">
        <v>411</v>
      </c>
      <c r="H398" s="6">
        <v>0</v>
      </c>
      <c r="I398" s="6">
        <v>6300</v>
      </c>
      <c r="J398" s="6">
        <v>6300</v>
      </c>
      <c r="K398" s="6">
        <v>0</v>
      </c>
      <c r="L398" s="6">
        <v>9000</v>
      </c>
    </row>
    <row r="399" spans="1:12" x14ac:dyDescent="0.25">
      <c r="A399" s="2" t="s">
        <v>220</v>
      </c>
      <c r="B399" s="2" t="s">
        <v>649</v>
      </c>
      <c r="C399" s="2" t="s">
        <v>656</v>
      </c>
      <c r="D399" t="s">
        <v>17</v>
      </c>
      <c r="E399" t="s">
        <v>400</v>
      </c>
      <c r="F399" t="s">
        <v>7</v>
      </c>
      <c r="G399" t="s">
        <v>412</v>
      </c>
      <c r="H399" s="6">
        <v>200</v>
      </c>
      <c r="I399" s="6">
        <v>0</v>
      </c>
      <c r="J399" s="6">
        <v>0</v>
      </c>
      <c r="K399" s="6">
        <v>0</v>
      </c>
      <c r="L399" s="6">
        <v>1200</v>
      </c>
    </row>
    <row r="400" spans="1:12" x14ac:dyDescent="0.25">
      <c r="A400" s="2" t="s">
        <v>220</v>
      </c>
      <c r="B400" s="2" t="s">
        <v>649</v>
      </c>
      <c r="C400" s="2" t="s">
        <v>656</v>
      </c>
      <c r="D400" t="s">
        <v>17</v>
      </c>
      <c r="E400" t="s">
        <v>402</v>
      </c>
      <c r="F400" t="s">
        <v>7</v>
      </c>
      <c r="G400" s="15" t="s">
        <v>751</v>
      </c>
      <c r="H400" s="18">
        <v>8650</v>
      </c>
      <c r="I400" s="6">
        <v>8850</v>
      </c>
      <c r="J400" s="6">
        <v>8850</v>
      </c>
      <c r="K400" s="6">
        <v>0</v>
      </c>
      <c r="L400" s="6">
        <v>8710</v>
      </c>
    </row>
    <row r="401" spans="1:12" x14ac:dyDescent="0.25">
      <c r="A401" s="2" t="s">
        <v>220</v>
      </c>
      <c r="B401" s="2" t="s">
        <v>649</v>
      </c>
      <c r="C401" s="2" t="s">
        <v>656</v>
      </c>
      <c r="D401" t="s">
        <v>17</v>
      </c>
      <c r="E401" t="s">
        <v>402</v>
      </c>
      <c r="F401" t="s">
        <v>7</v>
      </c>
      <c r="G401" t="s">
        <v>416</v>
      </c>
      <c r="H401" s="18">
        <v>0</v>
      </c>
      <c r="I401" s="6">
        <v>0</v>
      </c>
      <c r="J401" s="6">
        <v>0</v>
      </c>
      <c r="K401" s="6">
        <v>24750</v>
      </c>
      <c r="L401" s="6">
        <v>3000</v>
      </c>
    </row>
    <row r="402" spans="1:12" x14ac:dyDescent="0.25">
      <c r="A402" s="2" t="s">
        <v>220</v>
      </c>
      <c r="B402" s="2" t="s">
        <v>649</v>
      </c>
      <c r="C402" s="2" t="s">
        <v>656</v>
      </c>
      <c r="D402" t="s">
        <v>17</v>
      </c>
      <c r="E402" t="s">
        <v>402</v>
      </c>
      <c r="F402" t="s">
        <v>7</v>
      </c>
      <c r="G402" t="s">
        <v>413</v>
      </c>
      <c r="H402" s="6">
        <v>9048</v>
      </c>
      <c r="I402" s="6">
        <v>9500</v>
      </c>
      <c r="J402" s="6">
        <v>9500</v>
      </c>
      <c r="K402" s="6">
        <v>0</v>
      </c>
      <c r="L402" s="6">
        <v>10000</v>
      </c>
    </row>
    <row r="403" spans="1:12" x14ac:dyDescent="0.25">
      <c r="A403" s="2" t="s">
        <v>220</v>
      </c>
      <c r="B403" s="2" t="s">
        <v>649</v>
      </c>
      <c r="C403" s="2" t="s">
        <v>656</v>
      </c>
      <c r="D403" t="s">
        <v>17</v>
      </c>
      <c r="E403" t="s">
        <v>402</v>
      </c>
      <c r="F403" t="s">
        <v>7</v>
      </c>
      <c r="G403" s="15" t="s">
        <v>732</v>
      </c>
      <c r="H403" s="6">
        <v>9217</v>
      </c>
      <c r="I403" s="6">
        <v>8500</v>
      </c>
      <c r="J403" s="6">
        <v>8500</v>
      </c>
      <c r="K403" s="6">
        <v>0</v>
      </c>
      <c r="L403" s="6">
        <v>9500</v>
      </c>
    </row>
    <row r="404" spans="1:12" x14ac:dyDescent="0.25">
      <c r="A404" s="2" t="s">
        <v>220</v>
      </c>
      <c r="B404" s="2" t="s">
        <v>649</v>
      </c>
      <c r="C404" s="2" t="s">
        <v>656</v>
      </c>
      <c r="D404" t="s">
        <v>17</v>
      </c>
      <c r="E404" t="s">
        <v>402</v>
      </c>
      <c r="F404" t="s">
        <v>7</v>
      </c>
      <c r="G404" t="s">
        <v>414</v>
      </c>
      <c r="H404" s="6">
        <v>2584</v>
      </c>
      <c r="I404" s="6">
        <v>5000</v>
      </c>
      <c r="J404" s="6">
        <v>5000</v>
      </c>
      <c r="K404" s="6">
        <v>0</v>
      </c>
      <c r="L404" s="6">
        <v>3000</v>
      </c>
    </row>
    <row r="405" spans="1:12" x14ac:dyDescent="0.25">
      <c r="A405" s="2" t="s">
        <v>220</v>
      </c>
      <c r="B405" s="2" t="s">
        <v>649</v>
      </c>
      <c r="C405" s="2" t="s">
        <v>656</v>
      </c>
      <c r="D405" t="s">
        <v>17</v>
      </c>
      <c r="E405" t="s">
        <v>402</v>
      </c>
      <c r="F405" t="s">
        <v>7</v>
      </c>
      <c r="G405" t="s">
        <v>415</v>
      </c>
      <c r="H405" s="6">
        <v>4381</v>
      </c>
      <c r="I405" s="6">
        <v>4250</v>
      </c>
      <c r="J405" s="6">
        <v>4250</v>
      </c>
      <c r="K405" s="6">
        <v>0</v>
      </c>
      <c r="L405" s="6">
        <v>4500</v>
      </c>
    </row>
    <row r="406" spans="1:12" x14ac:dyDescent="0.25">
      <c r="A406" s="2" t="s">
        <v>220</v>
      </c>
      <c r="B406" s="2" t="s">
        <v>649</v>
      </c>
      <c r="C406" s="2" t="s">
        <v>656</v>
      </c>
      <c r="D406" t="s">
        <v>17</v>
      </c>
      <c r="E406" t="s">
        <v>402</v>
      </c>
      <c r="F406" t="s">
        <v>7</v>
      </c>
      <c r="G406" t="s">
        <v>417</v>
      </c>
      <c r="H406" s="6">
        <v>0</v>
      </c>
      <c r="I406" s="6">
        <v>2500</v>
      </c>
      <c r="J406" s="6">
        <v>2500</v>
      </c>
      <c r="K406" s="6">
        <v>0</v>
      </c>
    </row>
    <row r="407" spans="1:12" x14ac:dyDescent="0.25">
      <c r="A407" s="2" t="s">
        <v>220</v>
      </c>
      <c r="B407" s="2" t="s">
        <v>649</v>
      </c>
      <c r="C407" s="2" t="s">
        <v>656</v>
      </c>
      <c r="D407" t="s">
        <v>17</v>
      </c>
      <c r="E407" t="s">
        <v>402</v>
      </c>
      <c r="F407" t="s">
        <v>7</v>
      </c>
      <c r="G407" t="s">
        <v>418</v>
      </c>
      <c r="H407" s="18">
        <v>0</v>
      </c>
      <c r="I407" s="6">
        <v>1150</v>
      </c>
      <c r="J407" s="6">
        <v>1150</v>
      </c>
      <c r="K407" s="6">
        <v>0</v>
      </c>
      <c r="L407" s="6">
        <v>1200</v>
      </c>
    </row>
    <row r="408" spans="1:12" x14ac:dyDescent="0.25">
      <c r="A408" s="2" t="s">
        <v>220</v>
      </c>
      <c r="B408" s="2" t="s">
        <v>649</v>
      </c>
      <c r="C408" s="2" t="s">
        <v>656</v>
      </c>
      <c r="D408" t="s">
        <v>17</v>
      </c>
      <c r="E408" t="s">
        <v>402</v>
      </c>
      <c r="F408" t="s">
        <v>7</v>
      </c>
      <c r="G408" t="s">
        <v>419</v>
      </c>
      <c r="H408" s="6">
        <v>1632.76</v>
      </c>
      <c r="I408" s="6">
        <v>900</v>
      </c>
      <c r="J408" s="6">
        <v>900</v>
      </c>
      <c r="K408" s="6">
        <v>1000</v>
      </c>
      <c r="L408" s="6">
        <v>1200</v>
      </c>
    </row>
    <row r="409" spans="1:12" x14ac:dyDescent="0.25">
      <c r="A409" s="2" t="s">
        <v>220</v>
      </c>
      <c r="B409" s="2" t="s">
        <v>649</v>
      </c>
      <c r="C409" s="2" t="s">
        <v>656</v>
      </c>
      <c r="D409" t="s">
        <v>17</v>
      </c>
      <c r="E409" t="s">
        <v>402</v>
      </c>
      <c r="F409" t="s">
        <v>7</v>
      </c>
      <c r="G409" s="15" t="s">
        <v>733</v>
      </c>
      <c r="H409" s="6">
        <v>750</v>
      </c>
      <c r="I409" s="6">
        <v>1650</v>
      </c>
      <c r="J409" s="6">
        <v>1650</v>
      </c>
      <c r="K409" s="6">
        <v>1800</v>
      </c>
      <c r="L409" s="6">
        <v>1485</v>
      </c>
    </row>
    <row r="410" spans="1:12" x14ac:dyDescent="0.25">
      <c r="A410" s="2" t="s">
        <v>220</v>
      </c>
      <c r="B410" s="2" t="s">
        <v>649</v>
      </c>
      <c r="C410" s="2" t="s">
        <v>656</v>
      </c>
      <c r="D410" t="s">
        <v>17</v>
      </c>
      <c r="E410" t="s">
        <v>402</v>
      </c>
      <c r="F410" t="s">
        <v>7</v>
      </c>
      <c r="G410" t="s">
        <v>420</v>
      </c>
      <c r="H410" s="6">
        <v>0</v>
      </c>
      <c r="I410" s="6">
        <v>900</v>
      </c>
      <c r="J410" s="6">
        <v>900</v>
      </c>
      <c r="K410" s="6">
        <v>700</v>
      </c>
      <c r="L410" s="6">
        <v>735</v>
      </c>
    </row>
    <row r="411" spans="1:12" x14ac:dyDescent="0.25">
      <c r="A411" s="2" t="s">
        <v>220</v>
      </c>
      <c r="B411" s="2" t="s">
        <v>649</v>
      </c>
      <c r="C411" s="2" t="s">
        <v>656</v>
      </c>
      <c r="D411" t="s">
        <v>17</v>
      </c>
      <c r="E411" t="s">
        <v>402</v>
      </c>
      <c r="F411" t="s">
        <v>7</v>
      </c>
      <c r="G411" t="s">
        <v>421</v>
      </c>
      <c r="H411" s="6">
        <v>568.54</v>
      </c>
      <c r="I411" s="6">
        <v>600</v>
      </c>
      <c r="J411" s="6">
        <v>600</v>
      </c>
      <c r="K411" s="6">
        <v>400</v>
      </c>
      <c r="L411" s="6">
        <v>1116</v>
      </c>
    </row>
    <row r="412" spans="1:12" x14ac:dyDescent="0.25">
      <c r="A412" s="2" t="s">
        <v>220</v>
      </c>
      <c r="B412" s="2" t="s">
        <v>649</v>
      </c>
      <c r="C412" s="2" t="s">
        <v>656</v>
      </c>
      <c r="D412" t="s">
        <v>17</v>
      </c>
      <c r="E412" t="s">
        <v>402</v>
      </c>
      <c r="F412" t="s">
        <v>7</v>
      </c>
      <c r="G412" t="s">
        <v>422</v>
      </c>
      <c r="H412" s="6">
        <v>1626.5</v>
      </c>
      <c r="I412" s="6">
        <v>900</v>
      </c>
      <c r="J412" s="6">
        <v>900</v>
      </c>
      <c r="K412" s="6">
        <v>1600</v>
      </c>
      <c r="L412" s="6">
        <v>1200</v>
      </c>
    </row>
    <row r="413" spans="1:12" x14ac:dyDescent="0.25">
      <c r="A413" s="2" t="s">
        <v>220</v>
      </c>
      <c r="B413" s="2" t="s">
        <v>649</v>
      </c>
      <c r="C413" s="2" t="s">
        <v>656</v>
      </c>
      <c r="D413" t="s">
        <v>17</v>
      </c>
      <c r="E413" t="s">
        <v>402</v>
      </c>
      <c r="F413" t="s">
        <v>7</v>
      </c>
      <c r="G413" t="s">
        <v>423</v>
      </c>
      <c r="H413" s="6">
        <v>558</v>
      </c>
      <c r="I413" s="6">
        <v>600</v>
      </c>
      <c r="J413" s="6">
        <v>600</v>
      </c>
      <c r="K413" s="6">
        <v>700</v>
      </c>
      <c r="L413" s="6">
        <v>600</v>
      </c>
    </row>
    <row r="414" spans="1:12" x14ac:dyDescent="0.25">
      <c r="A414" s="2" t="s">
        <v>220</v>
      </c>
      <c r="B414" s="2" t="s">
        <v>649</v>
      </c>
      <c r="C414" s="2" t="s">
        <v>656</v>
      </c>
      <c r="D414" t="s">
        <v>17</v>
      </c>
      <c r="E414" t="s">
        <v>402</v>
      </c>
      <c r="F414" t="s">
        <v>7</v>
      </c>
      <c r="G414" t="s">
        <v>424</v>
      </c>
      <c r="H414" s="6">
        <v>558</v>
      </c>
      <c r="I414" s="6">
        <v>600</v>
      </c>
      <c r="J414" s="6">
        <v>600</v>
      </c>
      <c r="K414" s="6">
        <v>600</v>
      </c>
      <c r="L414" s="6">
        <v>600</v>
      </c>
    </row>
    <row r="415" spans="1:12" x14ac:dyDescent="0.25">
      <c r="A415" s="2" t="s">
        <v>220</v>
      </c>
      <c r="B415" s="2" t="s">
        <v>649</v>
      </c>
      <c r="C415" s="2" t="s">
        <v>656</v>
      </c>
      <c r="D415" t="s">
        <v>17</v>
      </c>
      <c r="E415" t="s">
        <v>402</v>
      </c>
      <c r="F415" t="s">
        <v>7</v>
      </c>
      <c r="G415" t="s">
        <v>425</v>
      </c>
      <c r="H415" s="6">
        <v>558</v>
      </c>
      <c r="I415" s="6">
        <v>600</v>
      </c>
      <c r="J415" s="6">
        <v>600</v>
      </c>
      <c r="K415" s="6">
        <v>600</v>
      </c>
      <c r="L415" s="6">
        <v>600</v>
      </c>
    </row>
    <row r="416" spans="1:12" x14ac:dyDescent="0.25">
      <c r="A416" s="2" t="s">
        <v>220</v>
      </c>
      <c r="B416" s="2" t="s">
        <v>649</v>
      </c>
      <c r="C416" s="2" t="s">
        <v>656</v>
      </c>
      <c r="D416" t="s">
        <v>17</v>
      </c>
      <c r="E416" t="s">
        <v>402</v>
      </c>
      <c r="F416" t="s">
        <v>7</v>
      </c>
      <c r="G416" t="s">
        <v>426</v>
      </c>
      <c r="H416" s="6">
        <v>563.27</v>
      </c>
      <c r="I416" s="6">
        <v>600</v>
      </c>
      <c r="J416" s="6">
        <v>600</v>
      </c>
      <c r="K416" s="6">
        <v>600</v>
      </c>
      <c r="L416" s="6">
        <v>600</v>
      </c>
    </row>
    <row r="417" spans="1:12" x14ac:dyDescent="0.25">
      <c r="A417" s="2" t="s">
        <v>220</v>
      </c>
      <c r="B417" s="2" t="s">
        <v>649</v>
      </c>
      <c r="C417" s="2" t="s">
        <v>656</v>
      </c>
      <c r="D417" t="s">
        <v>17</v>
      </c>
      <c r="E417" t="s">
        <v>402</v>
      </c>
      <c r="F417" t="s">
        <v>7</v>
      </c>
      <c r="G417" t="s">
        <v>427</v>
      </c>
      <c r="H417" s="6">
        <v>0</v>
      </c>
      <c r="I417" s="6">
        <v>1150</v>
      </c>
      <c r="J417" s="6">
        <v>1150</v>
      </c>
      <c r="K417" s="6">
        <v>1300</v>
      </c>
      <c r="L417" s="6">
        <v>1200</v>
      </c>
    </row>
    <row r="418" spans="1:12" x14ac:dyDescent="0.25">
      <c r="A418" s="2" t="s">
        <v>220</v>
      </c>
      <c r="B418" s="2" t="s">
        <v>649</v>
      </c>
      <c r="C418" s="2" t="s">
        <v>656</v>
      </c>
      <c r="D418" t="s">
        <v>17</v>
      </c>
      <c r="E418" t="s">
        <v>402</v>
      </c>
      <c r="F418" t="s">
        <v>7</v>
      </c>
      <c r="G418" t="s">
        <v>428</v>
      </c>
      <c r="H418" s="6">
        <v>1408</v>
      </c>
      <c r="I418" s="6">
        <v>600</v>
      </c>
      <c r="J418" s="6">
        <v>600</v>
      </c>
      <c r="K418" s="6">
        <v>600</v>
      </c>
      <c r="L418" s="6">
        <v>600</v>
      </c>
    </row>
    <row r="419" spans="1:12" x14ac:dyDescent="0.25">
      <c r="A419" s="2" t="s">
        <v>220</v>
      </c>
      <c r="B419" s="2" t="s">
        <v>649</v>
      </c>
      <c r="C419" s="2" t="s">
        <v>656</v>
      </c>
      <c r="D419" t="s">
        <v>17</v>
      </c>
      <c r="E419" t="s">
        <v>402</v>
      </c>
      <c r="F419" t="s">
        <v>7</v>
      </c>
      <c r="G419" t="s">
        <v>429</v>
      </c>
      <c r="H419" s="6">
        <v>1200</v>
      </c>
      <c r="I419" s="6">
        <v>1150</v>
      </c>
      <c r="J419" s="6">
        <v>1150</v>
      </c>
      <c r="K419" s="6">
        <v>200</v>
      </c>
      <c r="L419" s="6">
        <v>600</v>
      </c>
    </row>
    <row r="420" spans="1:12" x14ac:dyDescent="0.25">
      <c r="A420" s="2" t="s">
        <v>220</v>
      </c>
      <c r="B420" s="2" t="s">
        <v>649</v>
      </c>
      <c r="C420" s="2" t="s">
        <v>656</v>
      </c>
      <c r="D420" t="s">
        <v>17</v>
      </c>
      <c r="E420" t="s">
        <v>400</v>
      </c>
      <c r="F420" t="s">
        <v>7</v>
      </c>
      <c r="G420" s="15" t="s">
        <v>750</v>
      </c>
      <c r="H420" s="18">
        <v>816</v>
      </c>
      <c r="I420" s="6">
        <v>1200</v>
      </c>
      <c r="J420" s="6">
        <v>1200</v>
      </c>
      <c r="K420" s="6">
        <v>900</v>
      </c>
      <c r="L420" s="6">
        <v>600</v>
      </c>
    </row>
    <row r="421" spans="1:12" x14ac:dyDescent="0.25">
      <c r="A421" s="2" t="s">
        <v>220</v>
      </c>
      <c r="B421" s="2" t="s">
        <v>649</v>
      </c>
      <c r="C421" s="2" t="s">
        <v>656</v>
      </c>
      <c r="D421" t="s">
        <v>17</v>
      </c>
      <c r="E421" t="s">
        <v>203</v>
      </c>
      <c r="F421" t="s">
        <v>7</v>
      </c>
      <c r="G421" t="s">
        <v>204</v>
      </c>
      <c r="H421" s="6">
        <v>0</v>
      </c>
      <c r="I421" s="6">
        <v>1000</v>
      </c>
      <c r="J421" s="6">
        <v>1000</v>
      </c>
      <c r="K421" s="6">
        <v>500</v>
      </c>
      <c r="L421" s="6">
        <v>1000</v>
      </c>
    </row>
    <row r="422" spans="1:12" x14ac:dyDescent="0.25">
      <c r="A422" s="2" t="s">
        <v>220</v>
      </c>
      <c r="B422" s="2" t="s">
        <v>649</v>
      </c>
      <c r="C422" s="2" t="s">
        <v>656</v>
      </c>
      <c r="D422" t="s">
        <v>17</v>
      </c>
      <c r="E422" t="s">
        <v>203</v>
      </c>
      <c r="F422" t="s">
        <v>7</v>
      </c>
      <c r="G422" t="s">
        <v>205</v>
      </c>
      <c r="H422" s="6">
        <v>1913.48</v>
      </c>
      <c r="I422" s="6">
        <v>2000</v>
      </c>
      <c r="J422" s="6">
        <v>2000</v>
      </c>
      <c r="K422" s="6">
        <v>2000</v>
      </c>
      <c r="L422" s="6">
        <v>1500</v>
      </c>
    </row>
    <row r="423" spans="1:12" x14ac:dyDescent="0.25">
      <c r="A423" s="2" t="s">
        <v>220</v>
      </c>
      <c r="B423" s="2" t="s">
        <v>649</v>
      </c>
      <c r="C423" s="2" t="s">
        <v>656</v>
      </c>
      <c r="D423" t="s">
        <v>17</v>
      </c>
      <c r="E423" t="s">
        <v>203</v>
      </c>
      <c r="F423" t="s">
        <v>7</v>
      </c>
      <c r="G423" t="s">
        <v>206</v>
      </c>
      <c r="H423" s="6">
        <v>3318.86</v>
      </c>
      <c r="I423" s="6">
        <v>25000</v>
      </c>
      <c r="J423" s="6">
        <v>25000</v>
      </c>
      <c r="K423" s="6">
        <v>25000</v>
      </c>
      <c r="L423" s="6">
        <v>25000</v>
      </c>
    </row>
    <row r="424" spans="1:12" x14ac:dyDescent="0.25">
      <c r="A424" s="2" t="s">
        <v>220</v>
      </c>
      <c r="B424" s="2" t="s">
        <v>649</v>
      </c>
      <c r="C424" s="2" t="s">
        <v>656</v>
      </c>
      <c r="D424" t="s">
        <v>17</v>
      </c>
      <c r="E424" t="s">
        <v>203</v>
      </c>
      <c r="F424" t="s">
        <v>7</v>
      </c>
      <c r="G424" t="s">
        <v>207</v>
      </c>
      <c r="H424" s="18">
        <v>0</v>
      </c>
      <c r="I424" s="6">
        <v>3000</v>
      </c>
      <c r="J424" s="6">
        <v>3000</v>
      </c>
      <c r="K424" s="6">
        <v>0</v>
      </c>
      <c r="L424" s="6">
        <v>3000</v>
      </c>
    </row>
    <row r="425" spans="1:12" x14ac:dyDescent="0.25">
      <c r="A425" s="2" t="s">
        <v>220</v>
      </c>
      <c r="B425" s="2" t="s">
        <v>649</v>
      </c>
      <c r="C425" s="2" t="s">
        <v>656</v>
      </c>
      <c r="D425" t="s">
        <v>17</v>
      </c>
      <c r="E425" t="s">
        <v>203</v>
      </c>
      <c r="F425" t="s">
        <v>7</v>
      </c>
      <c r="G425" t="s">
        <v>208</v>
      </c>
      <c r="H425" s="6">
        <v>40556.230000000003</v>
      </c>
      <c r="I425" s="6">
        <v>50000</v>
      </c>
      <c r="J425" s="6">
        <v>50000</v>
      </c>
      <c r="K425" s="6">
        <v>50000</v>
      </c>
      <c r="L425" s="6">
        <v>8000</v>
      </c>
    </row>
    <row r="426" spans="1:12" x14ac:dyDescent="0.25">
      <c r="A426" s="2" t="s">
        <v>220</v>
      </c>
      <c r="B426" s="2" t="s">
        <v>649</v>
      </c>
      <c r="C426" s="2" t="s">
        <v>656</v>
      </c>
      <c r="D426" t="s">
        <v>17</v>
      </c>
      <c r="E426" t="s">
        <v>203</v>
      </c>
      <c r="F426" t="s">
        <v>7</v>
      </c>
      <c r="G426" s="15" t="s">
        <v>753</v>
      </c>
      <c r="H426" s="18">
        <v>1263.71</v>
      </c>
      <c r="I426" s="6">
        <v>3000</v>
      </c>
      <c r="J426" s="6">
        <v>3000</v>
      </c>
      <c r="K426" s="6">
        <v>3000</v>
      </c>
      <c r="L426" s="6">
        <v>3000</v>
      </c>
    </row>
    <row r="427" spans="1:12" x14ac:dyDescent="0.25">
      <c r="A427" s="2" t="s">
        <v>220</v>
      </c>
      <c r="B427" s="2" t="s">
        <v>649</v>
      </c>
      <c r="C427" s="2" t="s">
        <v>656</v>
      </c>
      <c r="D427" t="s">
        <v>17</v>
      </c>
      <c r="E427" t="s">
        <v>203</v>
      </c>
      <c r="F427" t="s">
        <v>7</v>
      </c>
      <c r="G427" t="s">
        <v>209</v>
      </c>
      <c r="H427" s="6">
        <v>11433.54</v>
      </c>
      <c r="I427" s="6">
        <v>18000</v>
      </c>
      <c r="J427" s="6">
        <v>18000</v>
      </c>
      <c r="K427" s="6">
        <v>18000</v>
      </c>
      <c r="L427" s="6">
        <v>8000</v>
      </c>
    </row>
    <row r="428" spans="1:12" x14ac:dyDescent="0.25">
      <c r="A428" s="2" t="s">
        <v>220</v>
      </c>
      <c r="B428" s="2" t="s">
        <v>649</v>
      </c>
      <c r="C428" s="2" t="s">
        <v>656</v>
      </c>
      <c r="D428" t="s">
        <v>17</v>
      </c>
      <c r="E428" t="s">
        <v>203</v>
      </c>
      <c r="F428" t="s">
        <v>7</v>
      </c>
      <c r="G428" t="s">
        <v>210</v>
      </c>
      <c r="H428" s="6">
        <v>6933.12</v>
      </c>
      <c r="I428" s="6">
        <v>10000</v>
      </c>
      <c r="J428" s="6">
        <v>10000</v>
      </c>
      <c r="K428" s="6">
        <v>10000</v>
      </c>
      <c r="L428" s="6">
        <v>6000</v>
      </c>
    </row>
    <row r="429" spans="1:12" x14ac:dyDescent="0.25">
      <c r="A429" s="2" t="s">
        <v>220</v>
      </c>
      <c r="B429" s="2" t="s">
        <v>649</v>
      </c>
      <c r="C429" s="2" t="s">
        <v>656</v>
      </c>
      <c r="D429" t="s">
        <v>17</v>
      </c>
      <c r="E429" t="s">
        <v>203</v>
      </c>
      <c r="F429" t="s">
        <v>7</v>
      </c>
      <c r="G429" t="s">
        <v>211</v>
      </c>
      <c r="H429" s="6">
        <v>3842.85</v>
      </c>
      <c r="I429" s="6">
        <v>4500</v>
      </c>
      <c r="J429" s="6">
        <v>4500</v>
      </c>
      <c r="K429" s="6">
        <v>7500</v>
      </c>
      <c r="L429" s="6">
        <v>5000</v>
      </c>
    </row>
    <row r="430" spans="1:12" x14ac:dyDescent="0.25">
      <c r="A430" s="2" t="s">
        <v>220</v>
      </c>
      <c r="B430" s="2" t="s">
        <v>649</v>
      </c>
      <c r="C430" s="2" t="s">
        <v>656</v>
      </c>
      <c r="D430" t="s">
        <v>17</v>
      </c>
      <c r="E430" t="s">
        <v>203</v>
      </c>
      <c r="F430" t="s">
        <v>7</v>
      </c>
      <c r="G430" t="s">
        <v>212</v>
      </c>
      <c r="H430" s="6">
        <v>4194.97</v>
      </c>
      <c r="I430" s="6">
        <v>4500</v>
      </c>
      <c r="J430" s="6">
        <v>4500</v>
      </c>
      <c r="K430" s="6">
        <v>4500</v>
      </c>
      <c r="L430" s="6">
        <v>5000</v>
      </c>
    </row>
    <row r="431" spans="1:12" x14ac:dyDescent="0.25">
      <c r="A431" s="2" t="s">
        <v>220</v>
      </c>
      <c r="B431" s="2" t="s">
        <v>649</v>
      </c>
      <c r="C431" s="2" t="s">
        <v>656</v>
      </c>
      <c r="D431" t="s">
        <v>17</v>
      </c>
      <c r="E431" t="s">
        <v>203</v>
      </c>
      <c r="F431" t="s">
        <v>7</v>
      </c>
      <c r="G431" t="s">
        <v>213</v>
      </c>
      <c r="H431" s="6">
        <v>1394.48</v>
      </c>
      <c r="I431" s="6">
        <v>4500</v>
      </c>
      <c r="J431" s="6">
        <v>4500</v>
      </c>
      <c r="K431" s="6">
        <v>9200</v>
      </c>
      <c r="L431" s="6">
        <v>10500</v>
      </c>
    </row>
    <row r="432" spans="1:12" x14ac:dyDescent="0.25">
      <c r="A432" s="2" t="s">
        <v>220</v>
      </c>
      <c r="B432" s="2" t="s">
        <v>649</v>
      </c>
      <c r="C432" s="2" t="s">
        <v>656</v>
      </c>
      <c r="D432" t="s">
        <v>17</v>
      </c>
      <c r="E432" t="s">
        <v>203</v>
      </c>
      <c r="F432" t="s">
        <v>7</v>
      </c>
      <c r="G432" t="s">
        <v>214</v>
      </c>
      <c r="H432" s="6">
        <v>1209.6300000000001</v>
      </c>
      <c r="I432" s="6">
        <v>4500</v>
      </c>
      <c r="J432" s="6">
        <v>4500</v>
      </c>
      <c r="K432" s="6">
        <v>1600</v>
      </c>
      <c r="L432" s="6">
        <v>5000</v>
      </c>
    </row>
    <row r="433" spans="1:12" x14ac:dyDescent="0.25">
      <c r="A433" s="2" t="s">
        <v>220</v>
      </c>
      <c r="B433" s="2" t="s">
        <v>649</v>
      </c>
      <c r="C433" s="2" t="s">
        <v>656</v>
      </c>
      <c r="D433" t="s">
        <v>17</v>
      </c>
      <c r="E433" t="s">
        <v>203</v>
      </c>
      <c r="F433" t="s">
        <v>7</v>
      </c>
      <c r="G433" t="s">
        <v>215</v>
      </c>
      <c r="H433" s="6">
        <v>0</v>
      </c>
      <c r="I433" s="6">
        <v>4500</v>
      </c>
      <c r="J433" s="6">
        <v>4500</v>
      </c>
      <c r="K433" s="6">
        <v>500</v>
      </c>
      <c r="L433" s="6">
        <v>5000</v>
      </c>
    </row>
    <row r="434" spans="1:12" x14ac:dyDescent="0.25">
      <c r="A434" s="2" t="s">
        <v>220</v>
      </c>
      <c r="B434" s="2" t="s">
        <v>649</v>
      </c>
      <c r="C434" s="2" t="s">
        <v>656</v>
      </c>
      <c r="D434" t="s">
        <v>17</v>
      </c>
      <c r="E434" t="s">
        <v>203</v>
      </c>
      <c r="F434" t="s">
        <v>7</v>
      </c>
      <c r="G434" t="s">
        <v>216</v>
      </c>
      <c r="H434" s="6">
        <v>2244.58</v>
      </c>
      <c r="I434" s="6">
        <v>3000</v>
      </c>
      <c r="J434" s="6">
        <v>3000</v>
      </c>
      <c r="K434" s="6">
        <v>6683</v>
      </c>
      <c r="L434" s="6">
        <v>3500</v>
      </c>
    </row>
    <row r="435" spans="1:12" x14ac:dyDescent="0.25">
      <c r="A435" s="2" t="s">
        <v>220</v>
      </c>
      <c r="B435" s="2" t="s">
        <v>649</v>
      </c>
      <c r="C435" s="2" t="s">
        <v>656</v>
      </c>
      <c r="D435" t="s">
        <v>17</v>
      </c>
      <c r="E435" t="s">
        <v>203</v>
      </c>
      <c r="F435" t="s">
        <v>7</v>
      </c>
      <c r="G435" t="s">
        <v>217</v>
      </c>
      <c r="H435" s="6">
        <v>6378.54</v>
      </c>
      <c r="I435" s="6">
        <v>3000</v>
      </c>
      <c r="J435" s="6">
        <v>3000</v>
      </c>
      <c r="K435" s="6">
        <v>1500</v>
      </c>
      <c r="L435" s="6">
        <v>3500</v>
      </c>
    </row>
    <row r="436" spans="1:12" x14ac:dyDescent="0.25">
      <c r="A436" s="2" t="s">
        <v>220</v>
      </c>
      <c r="B436" s="2" t="s">
        <v>649</v>
      </c>
      <c r="C436" s="2" t="s">
        <v>656</v>
      </c>
      <c r="D436" t="s">
        <v>17</v>
      </c>
      <c r="E436" t="s">
        <v>203</v>
      </c>
      <c r="F436" t="s">
        <v>7</v>
      </c>
      <c r="G436" t="s">
        <v>218</v>
      </c>
      <c r="H436" s="6">
        <v>677.94</v>
      </c>
      <c r="I436" s="6">
        <v>1000</v>
      </c>
      <c r="J436" s="6">
        <v>1000</v>
      </c>
      <c r="K436" s="6">
        <v>0</v>
      </c>
    </row>
    <row r="437" spans="1:12" x14ac:dyDescent="0.25">
      <c r="A437" s="2" t="s">
        <v>220</v>
      </c>
      <c r="B437" s="2" t="s">
        <v>649</v>
      </c>
      <c r="C437" s="2" t="s">
        <v>656</v>
      </c>
      <c r="D437" t="s">
        <v>31</v>
      </c>
      <c r="E437" t="s">
        <v>6</v>
      </c>
      <c r="F437" t="s">
        <v>7</v>
      </c>
      <c r="G437" t="s">
        <v>32</v>
      </c>
      <c r="H437" s="6">
        <v>12529915.57</v>
      </c>
      <c r="I437" s="6">
        <v>16734883</v>
      </c>
      <c r="J437" s="6">
        <v>16734883</v>
      </c>
      <c r="K437" s="6">
        <v>14000000</v>
      </c>
      <c r="L437" s="6">
        <v>16778093</v>
      </c>
    </row>
    <row r="438" spans="1:12" x14ac:dyDescent="0.25">
      <c r="A438" s="2" t="s">
        <v>220</v>
      </c>
      <c r="B438" s="2" t="s">
        <v>649</v>
      </c>
      <c r="C438" s="2" t="s">
        <v>656</v>
      </c>
      <c r="D438" t="s">
        <v>31</v>
      </c>
      <c r="E438" t="s">
        <v>6</v>
      </c>
      <c r="F438" t="s">
        <v>7</v>
      </c>
      <c r="G438" t="s">
        <v>33</v>
      </c>
      <c r="H438" s="18">
        <v>0</v>
      </c>
      <c r="K438" s="6">
        <v>-64133</v>
      </c>
    </row>
    <row r="439" spans="1:12" x14ac:dyDescent="0.25">
      <c r="A439" s="2" t="s">
        <v>220</v>
      </c>
      <c r="B439" s="2" t="s">
        <v>649</v>
      </c>
      <c r="C439" s="2" t="s">
        <v>656</v>
      </c>
      <c r="D439" t="s">
        <v>31</v>
      </c>
      <c r="E439" t="s">
        <v>6</v>
      </c>
      <c r="F439" t="s">
        <v>7</v>
      </c>
      <c r="G439" t="s">
        <v>34</v>
      </c>
      <c r="H439" s="6">
        <v>1837687.38</v>
      </c>
      <c r="I439" s="6">
        <v>1531921</v>
      </c>
      <c r="J439" s="6">
        <v>1531921</v>
      </c>
      <c r="K439" s="6">
        <v>2000000</v>
      </c>
      <c r="L439" s="6">
        <v>1435520</v>
      </c>
    </row>
    <row r="440" spans="1:12" x14ac:dyDescent="0.25">
      <c r="A440" s="2" t="s">
        <v>220</v>
      </c>
      <c r="B440" s="2" t="s">
        <v>649</v>
      </c>
      <c r="C440" s="2" t="s">
        <v>656</v>
      </c>
      <c r="D440" t="s">
        <v>31</v>
      </c>
      <c r="E440" t="s">
        <v>6</v>
      </c>
      <c r="F440" t="s">
        <v>7</v>
      </c>
      <c r="G440" t="s">
        <v>35</v>
      </c>
      <c r="H440" s="6">
        <v>371212.67</v>
      </c>
      <c r="I440" s="6">
        <v>578603</v>
      </c>
      <c r="J440" s="6">
        <v>578603</v>
      </c>
      <c r="K440" s="6">
        <v>578603</v>
      </c>
      <c r="L440" s="6">
        <v>631463</v>
      </c>
    </row>
    <row r="441" spans="1:12" x14ac:dyDescent="0.25">
      <c r="A441" s="2" t="s">
        <v>220</v>
      </c>
      <c r="B441" s="2" t="s">
        <v>649</v>
      </c>
      <c r="C441" s="2" t="s">
        <v>656</v>
      </c>
      <c r="D441" t="s">
        <v>31</v>
      </c>
      <c r="E441" t="s">
        <v>6</v>
      </c>
      <c r="F441" t="s">
        <v>7</v>
      </c>
      <c r="G441" t="s">
        <v>36</v>
      </c>
      <c r="H441" s="6">
        <v>9591.8799999999992</v>
      </c>
      <c r="I441" s="6">
        <v>3000</v>
      </c>
      <c r="J441" s="6">
        <v>3000</v>
      </c>
      <c r="K441" s="6">
        <v>11000</v>
      </c>
      <c r="L441" s="6">
        <v>11000</v>
      </c>
    </row>
    <row r="442" spans="1:12" x14ac:dyDescent="0.25">
      <c r="A442" s="2" t="s">
        <v>220</v>
      </c>
      <c r="B442" s="2" t="s">
        <v>649</v>
      </c>
      <c r="C442" s="2" t="s">
        <v>656</v>
      </c>
      <c r="D442" t="s">
        <v>31</v>
      </c>
      <c r="E442" t="s">
        <v>6</v>
      </c>
      <c r="F442" t="s">
        <v>7</v>
      </c>
      <c r="G442" t="s">
        <v>37</v>
      </c>
      <c r="H442" s="6">
        <v>891090.4</v>
      </c>
      <c r="I442" s="6">
        <v>1160299</v>
      </c>
      <c r="J442" s="6">
        <v>1160299</v>
      </c>
      <c r="K442" s="6">
        <v>1100000</v>
      </c>
      <c r="L442" s="6">
        <v>1166788</v>
      </c>
    </row>
    <row r="443" spans="1:12" x14ac:dyDescent="0.25">
      <c r="A443" s="2" t="s">
        <v>220</v>
      </c>
      <c r="B443" s="2" t="s">
        <v>649</v>
      </c>
      <c r="C443" s="2" t="s">
        <v>656</v>
      </c>
      <c r="D443" t="s">
        <v>31</v>
      </c>
      <c r="E443" t="s">
        <v>6</v>
      </c>
      <c r="F443" t="s">
        <v>7</v>
      </c>
      <c r="G443" t="s">
        <v>38</v>
      </c>
      <c r="H443" s="6">
        <v>208369.02</v>
      </c>
      <c r="I443" s="6">
        <v>271727</v>
      </c>
      <c r="J443" s="6">
        <v>271727</v>
      </c>
      <c r="K443" s="6">
        <v>250000</v>
      </c>
      <c r="L443" s="6">
        <v>273254</v>
      </c>
    </row>
    <row r="444" spans="1:12" x14ac:dyDescent="0.25">
      <c r="A444" s="2" t="s">
        <v>220</v>
      </c>
      <c r="B444" s="2" t="s">
        <v>649</v>
      </c>
      <c r="C444" s="2" t="s">
        <v>656</v>
      </c>
      <c r="D444" t="s">
        <v>31</v>
      </c>
      <c r="E444" t="s">
        <v>6</v>
      </c>
      <c r="F444" t="s">
        <v>7</v>
      </c>
      <c r="G444" t="s">
        <v>39</v>
      </c>
      <c r="H444" s="6">
        <v>1342.1</v>
      </c>
      <c r="I444" s="6">
        <v>2436</v>
      </c>
      <c r="J444" s="6">
        <v>2436</v>
      </c>
      <c r="K444" s="6">
        <v>30000</v>
      </c>
      <c r="L444" s="6">
        <v>29430</v>
      </c>
    </row>
    <row r="445" spans="1:12" x14ac:dyDescent="0.25">
      <c r="A445" s="2" t="s">
        <v>220</v>
      </c>
      <c r="B445" s="2" t="s">
        <v>649</v>
      </c>
      <c r="C445" s="2" t="s">
        <v>656</v>
      </c>
      <c r="D445" t="s">
        <v>31</v>
      </c>
      <c r="E445" t="s">
        <v>6</v>
      </c>
      <c r="F445" t="s">
        <v>7</v>
      </c>
      <c r="G445" t="s">
        <v>70</v>
      </c>
      <c r="H445" s="6">
        <v>42518.15</v>
      </c>
      <c r="I445" s="6">
        <v>40200</v>
      </c>
      <c r="J445" s="6">
        <v>40200</v>
      </c>
      <c r="K445" s="6">
        <v>37211.200000000004</v>
      </c>
    </row>
    <row r="446" spans="1:12" x14ac:dyDescent="0.25">
      <c r="A446" s="2" t="s">
        <v>220</v>
      </c>
      <c r="B446" s="2" t="s">
        <v>649</v>
      </c>
      <c r="C446" s="2" t="s">
        <v>656</v>
      </c>
      <c r="D446" t="s">
        <v>31</v>
      </c>
      <c r="E446" t="s">
        <v>14</v>
      </c>
      <c r="F446" t="s">
        <v>7</v>
      </c>
      <c r="G446" t="s">
        <v>40</v>
      </c>
      <c r="H446" s="6">
        <v>176795.28</v>
      </c>
      <c r="I446" s="6">
        <v>242641</v>
      </c>
      <c r="J446" s="6">
        <v>242641</v>
      </c>
      <c r="K446" s="6">
        <v>242641</v>
      </c>
      <c r="L446" s="6">
        <v>257313</v>
      </c>
    </row>
    <row r="447" spans="1:12" x14ac:dyDescent="0.25">
      <c r="A447" s="2" t="s">
        <v>220</v>
      </c>
      <c r="B447" s="2" t="s">
        <v>649</v>
      </c>
      <c r="C447" s="2" t="s">
        <v>656</v>
      </c>
      <c r="D447" t="s">
        <v>31</v>
      </c>
      <c r="E447" t="s">
        <v>14</v>
      </c>
      <c r="F447" t="s">
        <v>7</v>
      </c>
      <c r="G447" t="s">
        <v>41</v>
      </c>
      <c r="H447" s="6">
        <v>1488489.97</v>
      </c>
      <c r="I447" s="6">
        <v>1874279</v>
      </c>
      <c r="J447" s="6">
        <v>1874279</v>
      </c>
      <c r="K447" s="6">
        <v>1600000</v>
      </c>
      <c r="L447" s="6">
        <v>1821361</v>
      </c>
    </row>
    <row r="448" spans="1:12" x14ac:dyDescent="0.25">
      <c r="A448" s="2" t="s">
        <v>220</v>
      </c>
      <c r="B448" s="2" t="s">
        <v>649</v>
      </c>
      <c r="C448" s="2" t="s">
        <v>656</v>
      </c>
      <c r="D448" t="s">
        <v>31</v>
      </c>
      <c r="E448" t="s">
        <v>14</v>
      </c>
      <c r="F448" t="s">
        <v>7</v>
      </c>
      <c r="G448" t="s">
        <v>71</v>
      </c>
      <c r="H448" s="6">
        <v>114013.37</v>
      </c>
      <c r="I448" s="6">
        <v>139634</v>
      </c>
      <c r="J448" s="6">
        <v>139634</v>
      </c>
      <c r="K448" s="6">
        <v>130000</v>
      </c>
      <c r="L448" s="6">
        <v>175104</v>
      </c>
    </row>
    <row r="449" spans="1:12" x14ac:dyDescent="0.25">
      <c r="A449" s="2" t="s">
        <v>220</v>
      </c>
      <c r="B449" s="2" t="s">
        <v>649</v>
      </c>
      <c r="C449" s="2" t="s">
        <v>656</v>
      </c>
      <c r="D449" t="s">
        <v>31</v>
      </c>
      <c r="E449" t="s">
        <v>14</v>
      </c>
      <c r="F449" t="s">
        <v>7</v>
      </c>
      <c r="G449" t="s">
        <v>72</v>
      </c>
      <c r="H449" s="6">
        <v>1222448.23</v>
      </c>
      <c r="I449" s="6">
        <v>1588680</v>
      </c>
      <c r="J449" s="6">
        <v>1588680</v>
      </c>
      <c r="K449" s="6">
        <v>1588680</v>
      </c>
      <c r="L449" s="6">
        <v>1914643</v>
      </c>
    </row>
    <row r="450" spans="1:12" x14ac:dyDescent="0.25">
      <c r="A450" s="2" t="s">
        <v>220</v>
      </c>
      <c r="B450" s="2" t="s">
        <v>649</v>
      </c>
      <c r="C450" s="2" t="s">
        <v>656</v>
      </c>
      <c r="D450" t="s">
        <v>31</v>
      </c>
      <c r="E450" t="s">
        <v>14</v>
      </c>
      <c r="F450" t="s">
        <v>7</v>
      </c>
      <c r="G450" t="s">
        <v>73</v>
      </c>
      <c r="H450" s="6">
        <v>101636.47</v>
      </c>
      <c r="I450" s="6">
        <v>128544</v>
      </c>
      <c r="J450" s="6">
        <v>128544</v>
      </c>
      <c r="K450" s="6">
        <v>128544</v>
      </c>
      <c r="L450" s="6">
        <v>141399</v>
      </c>
    </row>
    <row r="451" spans="1:12" x14ac:dyDescent="0.25">
      <c r="A451" s="2" t="s">
        <v>220</v>
      </c>
      <c r="B451" s="2" t="s">
        <v>649</v>
      </c>
      <c r="C451" s="2" t="s">
        <v>656</v>
      </c>
      <c r="D451" t="s">
        <v>31</v>
      </c>
      <c r="E451" t="s">
        <v>14</v>
      </c>
      <c r="F451" t="s">
        <v>7</v>
      </c>
      <c r="G451" t="s">
        <v>74</v>
      </c>
      <c r="H451" s="6">
        <v>206926.33</v>
      </c>
      <c r="I451" s="6">
        <v>333513</v>
      </c>
      <c r="J451" s="6">
        <v>333513</v>
      </c>
      <c r="K451" s="6">
        <v>245000</v>
      </c>
      <c r="L451" s="6">
        <v>275000</v>
      </c>
    </row>
    <row r="452" spans="1:12" x14ac:dyDescent="0.25">
      <c r="A452" s="2" t="s">
        <v>220</v>
      </c>
      <c r="B452" s="2" t="s">
        <v>649</v>
      </c>
      <c r="C452" s="2" t="s">
        <v>656</v>
      </c>
      <c r="D452" t="s">
        <v>31</v>
      </c>
      <c r="E452" t="s">
        <v>14</v>
      </c>
      <c r="F452" t="s">
        <v>7</v>
      </c>
      <c r="G452" t="s">
        <v>75</v>
      </c>
      <c r="H452" s="6">
        <v>3833.47</v>
      </c>
      <c r="I452" s="6">
        <v>5065</v>
      </c>
      <c r="J452" s="6">
        <v>5065</v>
      </c>
      <c r="K452" s="6">
        <v>5065</v>
      </c>
      <c r="L452" s="6">
        <v>7710</v>
      </c>
    </row>
    <row r="453" spans="1:12" x14ac:dyDescent="0.25">
      <c r="A453" s="2" t="s">
        <v>220</v>
      </c>
      <c r="B453" s="2" t="s">
        <v>649</v>
      </c>
      <c r="C453" s="2" t="s">
        <v>656</v>
      </c>
      <c r="D453" t="s">
        <v>31</v>
      </c>
      <c r="E453" t="s">
        <v>14</v>
      </c>
      <c r="F453" t="s">
        <v>7</v>
      </c>
      <c r="G453" t="s">
        <v>76</v>
      </c>
      <c r="H453" s="6">
        <v>25818.74</v>
      </c>
      <c r="I453" s="6">
        <v>50135.63</v>
      </c>
      <c r="J453" s="6">
        <v>50135.63</v>
      </c>
      <c r="K453" s="6">
        <v>103000</v>
      </c>
      <c r="L453" s="6">
        <v>103000</v>
      </c>
    </row>
    <row r="454" spans="1:12" x14ac:dyDescent="0.25">
      <c r="A454" s="2" t="s">
        <v>220</v>
      </c>
      <c r="B454" s="2" t="s">
        <v>649</v>
      </c>
      <c r="C454" s="2" t="s">
        <v>656</v>
      </c>
      <c r="D454" t="s">
        <v>31</v>
      </c>
      <c r="E454" t="s">
        <v>14</v>
      </c>
      <c r="F454" t="s">
        <v>7</v>
      </c>
      <c r="G454" t="s">
        <v>77</v>
      </c>
      <c r="H454" s="6">
        <v>56688.23</v>
      </c>
      <c r="I454" s="6">
        <v>74685</v>
      </c>
      <c r="J454" s="6">
        <v>74685</v>
      </c>
      <c r="K454" s="6">
        <v>74685</v>
      </c>
      <c r="L454" s="6">
        <v>83000</v>
      </c>
    </row>
    <row r="455" spans="1:12" x14ac:dyDescent="0.25">
      <c r="A455" s="2" t="s">
        <v>220</v>
      </c>
      <c r="B455" s="2" t="s">
        <v>649</v>
      </c>
      <c r="C455" s="2" t="s">
        <v>656</v>
      </c>
      <c r="D455" t="s">
        <v>31</v>
      </c>
      <c r="E455" t="s">
        <v>173</v>
      </c>
      <c r="F455" t="s">
        <v>7</v>
      </c>
      <c r="G455" t="s">
        <v>219</v>
      </c>
      <c r="H455" s="6">
        <v>55373.27</v>
      </c>
      <c r="I455" s="6">
        <v>88000</v>
      </c>
      <c r="J455" s="6">
        <v>88000</v>
      </c>
      <c r="K455" s="6">
        <v>88000</v>
      </c>
      <c r="L455" s="6">
        <v>189000</v>
      </c>
    </row>
    <row r="456" spans="1:12" x14ac:dyDescent="0.25">
      <c r="A456" s="2"/>
      <c r="B456" s="2"/>
      <c r="C456" s="2"/>
    </row>
    <row r="457" spans="1:12" x14ac:dyDescent="0.25">
      <c r="A457" s="2" t="s">
        <v>220</v>
      </c>
      <c r="B457" s="2" t="s">
        <v>649</v>
      </c>
      <c r="C457" s="2" t="s">
        <v>656</v>
      </c>
      <c r="D457" t="s">
        <v>31</v>
      </c>
      <c r="E457" t="s">
        <v>173</v>
      </c>
      <c r="F457" t="s">
        <v>7</v>
      </c>
      <c r="G457" t="s">
        <v>231</v>
      </c>
      <c r="H457" s="6">
        <v>182746.75</v>
      </c>
      <c r="I457" s="6">
        <v>209650</v>
      </c>
      <c r="J457" s="6">
        <v>209650</v>
      </c>
      <c r="K457" s="6">
        <v>205000</v>
      </c>
      <c r="L457" s="6">
        <v>217250</v>
      </c>
    </row>
    <row r="458" spans="1:12" x14ac:dyDescent="0.25">
      <c r="A458" s="2" t="s">
        <v>220</v>
      </c>
      <c r="B458" s="2" t="s">
        <v>649</v>
      </c>
      <c r="C458" s="2" t="s">
        <v>656</v>
      </c>
      <c r="D458" t="s">
        <v>31</v>
      </c>
      <c r="E458" t="s">
        <v>173</v>
      </c>
      <c r="F458" t="s">
        <v>7</v>
      </c>
      <c r="G458" t="s">
        <v>232</v>
      </c>
      <c r="H458" s="6">
        <v>49343.57</v>
      </c>
      <c r="I458" s="6">
        <v>58000</v>
      </c>
      <c r="J458" s="6">
        <v>58000</v>
      </c>
      <c r="K458" s="6">
        <v>58000</v>
      </c>
      <c r="L458" s="6">
        <v>65700</v>
      </c>
    </row>
    <row r="459" spans="1:12" x14ac:dyDescent="0.25">
      <c r="A459" s="2" t="s">
        <v>220</v>
      </c>
      <c r="B459" s="2" t="s">
        <v>649</v>
      </c>
      <c r="C459" s="2" t="s">
        <v>656</v>
      </c>
      <c r="D459" t="s">
        <v>31</v>
      </c>
      <c r="E459" t="s">
        <v>173</v>
      </c>
      <c r="F459" t="s">
        <v>7</v>
      </c>
      <c r="G459" t="s">
        <v>233</v>
      </c>
      <c r="H459" s="6">
        <v>13079.01</v>
      </c>
      <c r="I459" s="6">
        <v>32445</v>
      </c>
      <c r="J459" s="6">
        <v>32445</v>
      </c>
      <c r="K459" s="6">
        <v>32000</v>
      </c>
      <c r="L459" s="6">
        <v>25250</v>
      </c>
    </row>
    <row r="460" spans="1:12" x14ac:dyDescent="0.25">
      <c r="A460" s="2" t="s">
        <v>220</v>
      </c>
      <c r="B460" s="2" t="s">
        <v>649</v>
      </c>
      <c r="C460" s="2" t="s">
        <v>656</v>
      </c>
      <c r="D460" t="s">
        <v>31</v>
      </c>
      <c r="E460" t="s">
        <v>173</v>
      </c>
      <c r="F460" t="s">
        <v>7</v>
      </c>
      <c r="G460" t="s">
        <v>234</v>
      </c>
      <c r="H460" s="6">
        <v>80367.5</v>
      </c>
      <c r="I460" s="6">
        <v>140946</v>
      </c>
      <c r="J460" s="6">
        <v>140946</v>
      </c>
      <c r="K460" s="6">
        <v>126000</v>
      </c>
      <c r="L460" s="6">
        <v>131250</v>
      </c>
    </row>
    <row r="461" spans="1:12" x14ac:dyDescent="0.25">
      <c r="A461" s="2" t="s">
        <v>220</v>
      </c>
      <c r="B461" s="2" t="s">
        <v>649</v>
      </c>
      <c r="C461" s="2" t="s">
        <v>656</v>
      </c>
      <c r="D461" t="s">
        <v>31</v>
      </c>
      <c r="E461" t="s">
        <v>173</v>
      </c>
      <c r="F461" t="s">
        <v>7</v>
      </c>
      <c r="G461" t="s">
        <v>235</v>
      </c>
      <c r="H461" s="6">
        <v>0</v>
      </c>
      <c r="I461" s="6">
        <v>6400</v>
      </c>
      <c r="J461" s="6">
        <v>6400</v>
      </c>
      <c r="K461" s="6">
        <v>1000</v>
      </c>
      <c r="L461" s="6">
        <v>5500</v>
      </c>
    </row>
    <row r="462" spans="1:12" x14ac:dyDescent="0.25">
      <c r="A462" s="2" t="s">
        <v>220</v>
      </c>
      <c r="B462" s="2" t="s">
        <v>649</v>
      </c>
      <c r="C462" s="2" t="s">
        <v>656</v>
      </c>
      <c r="D462" t="s">
        <v>31</v>
      </c>
      <c r="E462" t="s">
        <v>173</v>
      </c>
      <c r="F462" t="s">
        <v>7</v>
      </c>
      <c r="G462" t="s">
        <v>221</v>
      </c>
      <c r="H462" s="6">
        <v>20530</v>
      </c>
      <c r="I462" s="6">
        <v>26000</v>
      </c>
      <c r="J462" s="6">
        <v>26000</v>
      </c>
      <c r="K462" s="6">
        <v>26000</v>
      </c>
      <c r="L462" s="6">
        <v>45400</v>
      </c>
    </row>
    <row r="463" spans="1:12" x14ac:dyDescent="0.25">
      <c r="A463" s="2" t="s">
        <v>220</v>
      </c>
      <c r="B463" s="2" t="s">
        <v>649</v>
      </c>
      <c r="C463" s="2" t="s">
        <v>656</v>
      </c>
      <c r="D463" t="s">
        <v>31</v>
      </c>
      <c r="E463" t="s">
        <v>173</v>
      </c>
      <c r="F463" t="s">
        <v>7</v>
      </c>
      <c r="G463" t="s">
        <v>222</v>
      </c>
      <c r="H463" s="6">
        <v>1479.38</v>
      </c>
      <c r="I463" s="6">
        <v>2000</v>
      </c>
      <c r="J463" s="6">
        <v>2000</v>
      </c>
      <c r="K463" s="6">
        <v>11833</v>
      </c>
      <c r="L463" s="6">
        <v>2000</v>
      </c>
    </row>
    <row r="464" spans="1:12" x14ac:dyDescent="0.25">
      <c r="A464" s="2" t="s">
        <v>220</v>
      </c>
      <c r="B464" s="2" t="s">
        <v>649</v>
      </c>
      <c r="C464" s="2" t="s">
        <v>656</v>
      </c>
      <c r="D464" t="s">
        <v>31</v>
      </c>
      <c r="E464" t="s">
        <v>173</v>
      </c>
      <c r="F464" t="s">
        <v>7</v>
      </c>
      <c r="G464" t="s">
        <v>223</v>
      </c>
      <c r="H464" s="6">
        <v>354.78</v>
      </c>
      <c r="I464" s="6">
        <v>5000</v>
      </c>
      <c r="J464" s="6">
        <v>5000</v>
      </c>
      <c r="K464" s="6">
        <v>5000</v>
      </c>
      <c r="L464" s="6">
        <v>4000</v>
      </c>
    </row>
    <row r="465" spans="1:12" x14ac:dyDescent="0.25">
      <c r="A465" s="2" t="s">
        <v>220</v>
      </c>
      <c r="B465" s="2" t="s">
        <v>649</v>
      </c>
      <c r="C465" s="2" t="s">
        <v>656</v>
      </c>
      <c r="D465" t="s">
        <v>31</v>
      </c>
      <c r="E465" t="s">
        <v>189</v>
      </c>
      <c r="F465" t="s">
        <v>7</v>
      </c>
      <c r="G465" t="s">
        <v>224</v>
      </c>
      <c r="H465" s="6">
        <v>1124.51</v>
      </c>
      <c r="I465" s="6">
        <v>1500</v>
      </c>
      <c r="J465" s="6">
        <v>1500</v>
      </c>
      <c r="K465" s="6">
        <v>1000</v>
      </c>
      <c r="L465" s="6">
        <v>1200</v>
      </c>
    </row>
    <row r="466" spans="1:12" x14ac:dyDescent="0.25">
      <c r="A466" s="2" t="s">
        <v>220</v>
      </c>
      <c r="B466" s="2" t="s">
        <v>649</v>
      </c>
      <c r="C466" s="2" t="s">
        <v>656</v>
      </c>
      <c r="D466" t="s">
        <v>31</v>
      </c>
      <c r="E466" t="s">
        <v>189</v>
      </c>
      <c r="F466" t="s">
        <v>7</v>
      </c>
      <c r="G466" t="s">
        <v>225</v>
      </c>
      <c r="H466" s="6">
        <v>2888.88</v>
      </c>
      <c r="I466" s="6">
        <v>21250</v>
      </c>
      <c r="J466" s="6">
        <v>21250</v>
      </c>
      <c r="K466" s="6">
        <v>26609</v>
      </c>
      <c r="L466" s="6">
        <v>15375</v>
      </c>
    </row>
    <row r="467" spans="1:12" x14ac:dyDescent="0.25">
      <c r="A467" s="2" t="s">
        <v>220</v>
      </c>
      <c r="B467" s="2" t="s">
        <v>649</v>
      </c>
      <c r="C467" s="2" t="s">
        <v>656</v>
      </c>
      <c r="D467" t="s">
        <v>31</v>
      </c>
      <c r="E467" t="s">
        <v>189</v>
      </c>
      <c r="F467" t="s">
        <v>7</v>
      </c>
      <c r="G467" t="s">
        <v>226</v>
      </c>
      <c r="H467" s="6">
        <v>30166.16</v>
      </c>
      <c r="I467" s="6">
        <v>42772</v>
      </c>
      <c r="J467" s="6">
        <v>42772</v>
      </c>
      <c r="K467" s="6">
        <v>42772</v>
      </c>
      <c r="L467" s="6">
        <v>51668</v>
      </c>
    </row>
    <row r="468" spans="1:12" x14ac:dyDescent="0.25">
      <c r="A468" s="2" t="s">
        <v>220</v>
      </c>
      <c r="B468" s="2" t="s">
        <v>649</v>
      </c>
      <c r="C468" s="2" t="s">
        <v>656</v>
      </c>
      <c r="D468" t="s">
        <v>31</v>
      </c>
      <c r="E468" t="s">
        <v>189</v>
      </c>
      <c r="F468" t="s">
        <v>7</v>
      </c>
      <c r="G468" t="s">
        <v>227</v>
      </c>
      <c r="H468" s="6">
        <v>27466.39</v>
      </c>
      <c r="I468" s="6">
        <v>60033</v>
      </c>
      <c r="J468" s="6">
        <v>60033</v>
      </c>
      <c r="K468" s="6">
        <v>60083</v>
      </c>
      <c r="L468" s="6">
        <v>42925</v>
      </c>
    </row>
    <row r="469" spans="1:12" x14ac:dyDescent="0.25">
      <c r="A469" s="2" t="s">
        <v>220</v>
      </c>
      <c r="B469" s="2" t="s">
        <v>649</v>
      </c>
      <c r="C469" s="2" t="s">
        <v>656</v>
      </c>
      <c r="D469" t="s">
        <v>31</v>
      </c>
      <c r="E469" t="s">
        <v>193</v>
      </c>
      <c r="F469" t="s">
        <v>7</v>
      </c>
      <c r="G469" t="s">
        <v>228</v>
      </c>
      <c r="H469" s="6">
        <v>6000.18</v>
      </c>
      <c r="I469" s="6">
        <v>6500</v>
      </c>
      <c r="J469" s="6">
        <v>6500</v>
      </c>
      <c r="K469" s="6">
        <v>6500</v>
      </c>
      <c r="L469" s="6">
        <v>7100</v>
      </c>
    </row>
    <row r="470" spans="1:12" x14ac:dyDescent="0.25">
      <c r="A470" s="2" t="s">
        <v>220</v>
      </c>
      <c r="B470" s="2" t="s">
        <v>649</v>
      </c>
      <c r="C470" s="2" t="s">
        <v>656</v>
      </c>
      <c r="D470" t="s">
        <v>31</v>
      </c>
      <c r="E470" t="s">
        <v>198</v>
      </c>
      <c r="F470" t="s">
        <v>7</v>
      </c>
      <c r="G470" t="s">
        <v>229</v>
      </c>
      <c r="H470" s="6">
        <v>53159.16</v>
      </c>
      <c r="I470" s="6">
        <v>78750</v>
      </c>
      <c r="J470" s="6">
        <v>78750</v>
      </c>
      <c r="K470" s="6">
        <v>83461</v>
      </c>
      <c r="L470" s="6">
        <v>90300</v>
      </c>
    </row>
    <row r="471" spans="1:12" x14ac:dyDescent="0.25">
      <c r="A471" s="2" t="s">
        <v>220</v>
      </c>
      <c r="B471" s="2" t="s">
        <v>649</v>
      </c>
      <c r="C471" s="2" t="s">
        <v>656</v>
      </c>
      <c r="D471" t="s">
        <v>31</v>
      </c>
      <c r="E471" t="s">
        <v>430</v>
      </c>
      <c r="F471" t="s">
        <v>7</v>
      </c>
      <c r="G471" t="s">
        <v>447</v>
      </c>
      <c r="H471" s="6">
        <v>1760.53</v>
      </c>
      <c r="I471" s="6">
        <v>2000</v>
      </c>
      <c r="J471" s="6">
        <v>2000</v>
      </c>
      <c r="K471" s="6">
        <v>1200</v>
      </c>
      <c r="L471" s="6">
        <v>1800</v>
      </c>
    </row>
    <row r="472" spans="1:12" x14ac:dyDescent="0.25">
      <c r="A472" s="2" t="s">
        <v>220</v>
      </c>
      <c r="B472" s="2" t="s">
        <v>649</v>
      </c>
      <c r="C472" s="2" t="s">
        <v>656</v>
      </c>
      <c r="D472" t="s">
        <v>31</v>
      </c>
      <c r="E472" t="s">
        <v>430</v>
      </c>
      <c r="F472" t="s">
        <v>7</v>
      </c>
      <c r="G472" t="s">
        <v>448</v>
      </c>
      <c r="H472" s="6">
        <v>183219.94</v>
      </c>
      <c r="I472" s="6">
        <v>228000</v>
      </c>
      <c r="J472" s="6">
        <v>228000</v>
      </c>
      <c r="K472" s="6">
        <v>200000</v>
      </c>
      <c r="L472" s="6">
        <v>205000</v>
      </c>
    </row>
    <row r="473" spans="1:12" x14ac:dyDescent="0.25">
      <c r="A473" s="2" t="s">
        <v>220</v>
      </c>
      <c r="B473" s="2" t="s">
        <v>649</v>
      </c>
      <c r="C473" s="2" t="s">
        <v>656</v>
      </c>
      <c r="D473" t="s">
        <v>31</v>
      </c>
      <c r="E473" t="s">
        <v>430</v>
      </c>
      <c r="F473" t="s">
        <v>7</v>
      </c>
      <c r="G473" t="s">
        <v>449</v>
      </c>
      <c r="H473" s="6">
        <v>3645.44</v>
      </c>
      <c r="I473" s="6">
        <v>5000</v>
      </c>
      <c r="J473" s="6">
        <v>5000</v>
      </c>
      <c r="K473" s="6">
        <v>3100</v>
      </c>
      <c r="L473" s="6">
        <v>3000</v>
      </c>
    </row>
    <row r="474" spans="1:12" x14ac:dyDescent="0.25">
      <c r="A474" s="2" t="s">
        <v>220</v>
      </c>
      <c r="B474" s="2" t="s">
        <v>649</v>
      </c>
      <c r="C474" s="2" t="s">
        <v>656</v>
      </c>
      <c r="D474" t="s">
        <v>31</v>
      </c>
      <c r="E474" t="s">
        <v>434</v>
      </c>
      <c r="F474" t="s">
        <v>451</v>
      </c>
      <c r="G474" t="s">
        <v>452</v>
      </c>
      <c r="H474" s="6">
        <v>0</v>
      </c>
      <c r="I474" s="6">
        <v>11</v>
      </c>
      <c r="J474" s="6">
        <v>11</v>
      </c>
      <c r="K474" s="6">
        <v>0</v>
      </c>
      <c r="L474" s="6">
        <v>11</v>
      </c>
    </row>
    <row r="475" spans="1:12" x14ac:dyDescent="0.25">
      <c r="A475" s="2" t="s">
        <v>220</v>
      </c>
      <c r="B475" s="2" t="s">
        <v>649</v>
      </c>
      <c r="C475" s="2" t="s">
        <v>656</v>
      </c>
      <c r="D475" t="s">
        <v>31</v>
      </c>
      <c r="E475" t="s">
        <v>434</v>
      </c>
      <c r="F475" t="s">
        <v>451</v>
      </c>
      <c r="G475" t="s">
        <v>453</v>
      </c>
      <c r="H475" s="6">
        <v>0</v>
      </c>
      <c r="I475" s="6">
        <v>0</v>
      </c>
      <c r="J475" s="6">
        <v>0</v>
      </c>
      <c r="K475" s="6">
        <v>0</v>
      </c>
      <c r="L475" s="6">
        <v>2500</v>
      </c>
    </row>
    <row r="476" spans="1:12" x14ac:dyDescent="0.25">
      <c r="A476" s="2" t="s">
        <v>220</v>
      </c>
      <c r="B476" s="2" t="s">
        <v>649</v>
      </c>
      <c r="C476" s="2" t="s">
        <v>656</v>
      </c>
      <c r="D476" t="s">
        <v>31</v>
      </c>
      <c r="E476" t="s">
        <v>434</v>
      </c>
      <c r="F476" t="s">
        <v>451</v>
      </c>
      <c r="G476" t="s">
        <v>454</v>
      </c>
      <c r="H476" s="6">
        <v>19</v>
      </c>
      <c r="I476" s="6">
        <v>911</v>
      </c>
      <c r="J476" s="6">
        <v>911</v>
      </c>
      <c r="K476" s="6">
        <v>0</v>
      </c>
      <c r="L476" s="6">
        <v>11</v>
      </c>
    </row>
    <row r="477" spans="1:12" x14ac:dyDescent="0.25">
      <c r="A477" s="2" t="s">
        <v>220</v>
      </c>
      <c r="B477" s="2" t="s">
        <v>649</v>
      </c>
      <c r="C477" s="2" t="s">
        <v>656</v>
      </c>
      <c r="D477" t="s">
        <v>31</v>
      </c>
      <c r="E477" t="s">
        <v>434</v>
      </c>
      <c r="F477" t="s">
        <v>451</v>
      </c>
      <c r="G477" t="s">
        <v>455</v>
      </c>
      <c r="H477" s="6">
        <v>2881.84</v>
      </c>
      <c r="I477" s="6">
        <v>1600</v>
      </c>
      <c r="J477" s="6">
        <v>1600</v>
      </c>
      <c r="K477" s="6">
        <v>0</v>
      </c>
      <c r="L477" s="6">
        <v>1700</v>
      </c>
    </row>
    <row r="478" spans="1:12" x14ac:dyDescent="0.25">
      <c r="A478" s="2" t="s">
        <v>220</v>
      </c>
      <c r="B478" s="2" t="s">
        <v>649</v>
      </c>
      <c r="C478" s="2" t="s">
        <v>656</v>
      </c>
      <c r="D478" t="s">
        <v>31</v>
      </c>
      <c r="E478" t="s">
        <v>434</v>
      </c>
      <c r="F478" t="s">
        <v>451</v>
      </c>
      <c r="G478" t="s">
        <v>456</v>
      </c>
      <c r="H478" s="18">
        <v>0</v>
      </c>
      <c r="K478" s="6">
        <v>0</v>
      </c>
      <c r="L478" s="6">
        <v>1500</v>
      </c>
    </row>
    <row r="479" spans="1:12" x14ac:dyDescent="0.25">
      <c r="A479" s="2" t="s">
        <v>220</v>
      </c>
      <c r="B479" s="2" t="s">
        <v>649</v>
      </c>
      <c r="C479" s="2" t="s">
        <v>656</v>
      </c>
      <c r="D479" t="s">
        <v>31</v>
      </c>
      <c r="E479" t="s">
        <v>434</v>
      </c>
      <c r="F479" t="s">
        <v>451</v>
      </c>
      <c r="G479" t="s">
        <v>486</v>
      </c>
      <c r="H479" s="6">
        <v>870.57</v>
      </c>
      <c r="I479" s="6">
        <v>578</v>
      </c>
      <c r="J479" s="6">
        <v>578</v>
      </c>
      <c r="K479" s="6">
        <v>0</v>
      </c>
      <c r="L479" s="6">
        <v>703</v>
      </c>
    </row>
    <row r="480" spans="1:12" x14ac:dyDescent="0.25">
      <c r="A480" s="2" t="s">
        <v>220</v>
      </c>
      <c r="B480" s="2" t="s">
        <v>649</v>
      </c>
      <c r="C480" s="2" t="s">
        <v>656</v>
      </c>
      <c r="D480" t="s">
        <v>31</v>
      </c>
      <c r="E480" t="s">
        <v>434</v>
      </c>
      <c r="F480" t="s">
        <v>451</v>
      </c>
      <c r="G480" t="s">
        <v>495</v>
      </c>
      <c r="H480" s="6">
        <v>677.34</v>
      </c>
      <c r="I480" s="6">
        <v>578</v>
      </c>
      <c r="J480" s="6">
        <v>578</v>
      </c>
      <c r="K480" s="6">
        <v>0</v>
      </c>
      <c r="L480" s="6">
        <v>703</v>
      </c>
    </row>
    <row r="481" spans="1:12" x14ac:dyDescent="0.25">
      <c r="A481" s="2" t="s">
        <v>220</v>
      </c>
      <c r="B481" s="2" t="s">
        <v>649</v>
      </c>
      <c r="C481" s="2" t="s">
        <v>656</v>
      </c>
      <c r="D481" t="s">
        <v>31</v>
      </c>
      <c r="E481" t="s">
        <v>434</v>
      </c>
      <c r="F481" t="s">
        <v>451</v>
      </c>
      <c r="G481" t="s">
        <v>496</v>
      </c>
      <c r="H481" s="6">
        <v>660.6</v>
      </c>
      <c r="I481" s="6">
        <v>578</v>
      </c>
      <c r="J481" s="6">
        <v>578</v>
      </c>
      <c r="K481" s="6">
        <v>0</v>
      </c>
      <c r="L481" s="6">
        <v>703</v>
      </c>
    </row>
    <row r="482" spans="1:12" x14ac:dyDescent="0.25">
      <c r="A482" s="2" t="s">
        <v>220</v>
      </c>
      <c r="B482" s="2" t="s">
        <v>649</v>
      </c>
      <c r="C482" s="2" t="s">
        <v>656</v>
      </c>
      <c r="D482" t="s">
        <v>31</v>
      </c>
      <c r="E482" t="s">
        <v>434</v>
      </c>
      <c r="F482" t="s">
        <v>451</v>
      </c>
      <c r="G482" t="s">
        <v>499</v>
      </c>
      <c r="H482" s="6">
        <v>660.6</v>
      </c>
      <c r="I482" s="6">
        <v>578</v>
      </c>
      <c r="J482" s="6">
        <v>578</v>
      </c>
      <c r="K482" s="6">
        <v>0</v>
      </c>
      <c r="L482" s="6">
        <v>703</v>
      </c>
    </row>
    <row r="483" spans="1:12" x14ac:dyDescent="0.25">
      <c r="A483" s="2" t="s">
        <v>220</v>
      </c>
      <c r="B483" s="2" t="s">
        <v>649</v>
      </c>
      <c r="C483" s="2" t="s">
        <v>656</v>
      </c>
      <c r="D483" t="s">
        <v>31</v>
      </c>
      <c r="E483" t="s">
        <v>434</v>
      </c>
      <c r="F483" t="s">
        <v>451</v>
      </c>
      <c r="G483" t="s">
        <v>500</v>
      </c>
      <c r="H483" s="6">
        <v>683.56</v>
      </c>
      <c r="I483" s="6">
        <v>578</v>
      </c>
      <c r="J483" s="6">
        <v>578</v>
      </c>
      <c r="K483" s="6">
        <v>0</v>
      </c>
      <c r="L483" s="6">
        <v>703</v>
      </c>
    </row>
    <row r="484" spans="1:12" x14ac:dyDescent="0.25">
      <c r="A484" s="2" t="s">
        <v>220</v>
      </c>
      <c r="B484" s="2" t="s">
        <v>649</v>
      </c>
      <c r="C484" s="2" t="s">
        <v>656</v>
      </c>
      <c r="D484" t="s">
        <v>31</v>
      </c>
      <c r="E484" t="s">
        <v>434</v>
      </c>
      <c r="F484" t="s">
        <v>457</v>
      </c>
      <c r="G484" t="s">
        <v>458</v>
      </c>
      <c r="H484" s="6">
        <v>313.52999999999997</v>
      </c>
      <c r="I484" s="6">
        <v>120000</v>
      </c>
      <c r="J484" s="6">
        <v>120000</v>
      </c>
      <c r="K484" s="6">
        <v>250000</v>
      </c>
      <c r="L484" s="6">
        <v>132000</v>
      </c>
    </row>
    <row r="485" spans="1:12" x14ac:dyDescent="0.25">
      <c r="A485" s="2" t="s">
        <v>220</v>
      </c>
      <c r="B485" s="2" t="s">
        <v>649</v>
      </c>
      <c r="C485" s="2" t="s">
        <v>656</v>
      </c>
      <c r="D485" t="s">
        <v>31</v>
      </c>
      <c r="E485" t="s">
        <v>434</v>
      </c>
      <c r="F485" t="s">
        <v>457</v>
      </c>
      <c r="G485" t="s">
        <v>459</v>
      </c>
      <c r="H485" s="6">
        <v>11069.71</v>
      </c>
      <c r="I485" s="6">
        <v>12212</v>
      </c>
      <c r="J485" s="6">
        <v>12212</v>
      </c>
      <c r="K485" s="6">
        <v>0</v>
      </c>
      <c r="L485" s="6">
        <v>14557</v>
      </c>
    </row>
    <row r="486" spans="1:12" x14ac:dyDescent="0.25">
      <c r="A486" s="2" t="s">
        <v>220</v>
      </c>
      <c r="B486" s="2" t="s">
        <v>649</v>
      </c>
      <c r="C486" s="2" t="s">
        <v>656</v>
      </c>
      <c r="D486" t="s">
        <v>31</v>
      </c>
      <c r="E486" t="s">
        <v>434</v>
      </c>
      <c r="F486" t="s">
        <v>457</v>
      </c>
      <c r="G486" t="s">
        <v>460</v>
      </c>
      <c r="H486" s="6">
        <v>12792.46</v>
      </c>
      <c r="I486" s="6">
        <v>12212</v>
      </c>
      <c r="J486" s="6">
        <v>12212</v>
      </c>
      <c r="K486" s="6">
        <v>0</v>
      </c>
      <c r="L486" s="6">
        <v>14557</v>
      </c>
    </row>
    <row r="487" spans="1:12" x14ac:dyDescent="0.25">
      <c r="A487" s="2" t="s">
        <v>220</v>
      </c>
      <c r="B487" s="2" t="s">
        <v>649</v>
      </c>
      <c r="C487" s="2" t="s">
        <v>656</v>
      </c>
      <c r="D487" t="s">
        <v>31</v>
      </c>
      <c r="E487" t="s">
        <v>434</v>
      </c>
      <c r="F487" t="s">
        <v>457</v>
      </c>
      <c r="G487" t="s">
        <v>461</v>
      </c>
      <c r="H487" s="6">
        <v>30784.89</v>
      </c>
      <c r="I487" s="6">
        <v>12212</v>
      </c>
      <c r="J487" s="6">
        <v>12212</v>
      </c>
      <c r="K487" s="6">
        <v>0</v>
      </c>
      <c r="L487" s="6">
        <v>20847</v>
      </c>
    </row>
    <row r="488" spans="1:12" x14ac:dyDescent="0.25">
      <c r="A488" s="2" t="s">
        <v>220</v>
      </c>
      <c r="B488" s="2" t="s">
        <v>649</v>
      </c>
      <c r="C488" s="2" t="s">
        <v>656</v>
      </c>
      <c r="D488" t="s">
        <v>31</v>
      </c>
      <c r="E488" t="s">
        <v>434</v>
      </c>
      <c r="F488" t="s">
        <v>457</v>
      </c>
      <c r="G488" t="s">
        <v>462</v>
      </c>
      <c r="H488" s="6">
        <v>39101.89</v>
      </c>
      <c r="I488" s="6">
        <v>9212</v>
      </c>
      <c r="J488" s="6">
        <v>9212</v>
      </c>
      <c r="K488" s="6">
        <v>0</v>
      </c>
      <c r="L488" s="6">
        <v>14557</v>
      </c>
    </row>
    <row r="489" spans="1:12" x14ac:dyDescent="0.25">
      <c r="A489" s="2" t="s">
        <v>220</v>
      </c>
      <c r="B489" s="2" t="s">
        <v>649</v>
      </c>
      <c r="C489" s="2" t="s">
        <v>656</v>
      </c>
      <c r="D489" t="s">
        <v>31</v>
      </c>
      <c r="E489" t="s">
        <v>434</v>
      </c>
      <c r="F489" t="s">
        <v>457</v>
      </c>
      <c r="G489" t="s">
        <v>463</v>
      </c>
      <c r="H489" s="6">
        <v>25740.02</v>
      </c>
      <c r="I489" s="6">
        <v>12212</v>
      </c>
      <c r="J489" s="6">
        <v>12212</v>
      </c>
      <c r="K489" s="6">
        <v>0</v>
      </c>
      <c r="L489" s="6">
        <v>20847</v>
      </c>
    </row>
    <row r="490" spans="1:12" x14ac:dyDescent="0.25">
      <c r="A490" s="2" t="s">
        <v>220</v>
      </c>
      <c r="B490" s="2" t="s">
        <v>649</v>
      </c>
      <c r="C490" s="2" t="s">
        <v>656</v>
      </c>
      <c r="D490" t="s">
        <v>31</v>
      </c>
      <c r="E490" t="s">
        <v>434</v>
      </c>
      <c r="F490" t="s">
        <v>457</v>
      </c>
      <c r="G490" t="s">
        <v>464</v>
      </c>
      <c r="H490" s="6">
        <v>14499.5</v>
      </c>
      <c r="I490" s="6">
        <v>7500</v>
      </c>
      <c r="J490" s="6">
        <v>7500</v>
      </c>
      <c r="K490" s="6">
        <v>0</v>
      </c>
      <c r="L490" s="6">
        <v>12737</v>
      </c>
    </row>
    <row r="491" spans="1:12" x14ac:dyDescent="0.25">
      <c r="A491" s="2" t="s">
        <v>220</v>
      </c>
      <c r="B491" s="2" t="s">
        <v>649</v>
      </c>
      <c r="C491" s="2" t="s">
        <v>656</v>
      </c>
      <c r="D491" t="s">
        <v>31</v>
      </c>
      <c r="E491" t="s">
        <v>434</v>
      </c>
      <c r="F491" t="s">
        <v>457</v>
      </c>
      <c r="G491" t="s">
        <v>465</v>
      </c>
      <c r="H491" s="6">
        <v>44089.21</v>
      </c>
      <c r="I491" s="6">
        <v>9212</v>
      </c>
      <c r="J491" s="6">
        <v>9212</v>
      </c>
      <c r="K491" s="6">
        <v>0</v>
      </c>
      <c r="L491" s="6">
        <v>15352</v>
      </c>
    </row>
    <row r="492" spans="1:12" x14ac:dyDescent="0.25">
      <c r="A492" s="2" t="s">
        <v>220</v>
      </c>
      <c r="B492" s="2" t="s">
        <v>649</v>
      </c>
      <c r="C492" s="2" t="s">
        <v>656</v>
      </c>
      <c r="D492" t="s">
        <v>31</v>
      </c>
      <c r="E492" t="s">
        <v>434</v>
      </c>
      <c r="F492" t="s">
        <v>457</v>
      </c>
      <c r="G492" t="s">
        <v>466</v>
      </c>
      <c r="H492" s="6">
        <v>12876.45</v>
      </c>
      <c r="I492" s="6">
        <v>5500</v>
      </c>
      <c r="J492" s="6">
        <v>5500</v>
      </c>
      <c r="K492" s="6">
        <v>0</v>
      </c>
      <c r="L492" s="6">
        <v>9367</v>
      </c>
    </row>
    <row r="493" spans="1:12" x14ac:dyDescent="0.25">
      <c r="A493" s="2" t="s">
        <v>220</v>
      </c>
      <c r="B493" s="2" t="s">
        <v>649</v>
      </c>
      <c r="C493" s="2" t="s">
        <v>656</v>
      </c>
      <c r="D493" t="s">
        <v>31</v>
      </c>
      <c r="E493" t="s">
        <v>434</v>
      </c>
      <c r="F493" t="s">
        <v>457</v>
      </c>
      <c r="G493" t="s">
        <v>467</v>
      </c>
      <c r="H493" s="18">
        <v>0</v>
      </c>
      <c r="I493" s="6">
        <v>12212</v>
      </c>
      <c r="J493" s="6">
        <v>12212</v>
      </c>
      <c r="K493" s="6">
        <v>0</v>
      </c>
      <c r="L493" s="6">
        <v>17262</v>
      </c>
    </row>
    <row r="494" spans="1:12" x14ac:dyDescent="0.25">
      <c r="A494" s="2" t="s">
        <v>220</v>
      </c>
      <c r="B494" s="2" t="s">
        <v>649</v>
      </c>
      <c r="C494" s="2" t="s">
        <v>656</v>
      </c>
      <c r="D494" t="s">
        <v>31</v>
      </c>
      <c r="E494" t="s">
        <v>434</v>
      </c>
      <c r="F494" t="s">
        <v>457</v>
      </c>
      <c r="G494" t="s">
        <v>468</v>
      </c>
      <c r="H494" s="18">
        <v>0</v>
      </c>
      <c r="I494" s="6">
        <v>12212</v>
      </c>
      <c r="J494" s="6">
        <v>12212</v>
      </c>
      <c r="K494" s="6">
        <v>0</v>
      </c>
      <c r="L494" s="6">
        <v>17262</v>
      </c>
    </row>
    <row r="495" spans="1:12" x14ac:dyDescent="0.25">
      <c r="A495" s="2" t="s">
        <v>220</v>
      </c>
      <c r="B495" s="2" t="s">
        <v>649</v>
      </c>
      <c r="C495" s="2" t="s">
        <v>656</v>
      </c>
      <c r="D495" t="s">
        <v>31</v>
      </c>
      <c r="E495" t="s">
        <v>434</v>
      </c>
      <c r="F495" t="s">
        <v>457</v>
      </c>
      <c r="G495" t="s">
        <v>469</v>
      </c>
      <c r="H495" s="6">
        <v>33760.67</v>
      </c>
      <c r="I495" s="6">
        <v>9212</v>
      </c>
      <c r="J495" s="6">
        <v>9212</v>
      </c>
      <c r="K495" s="6">
        <v>0</v>
      </c>
      <c r="L495" s="6">
        <v>14557</v>
      </c>
    </row>
    <row r="496" spans="1:12" x14ac:dyDescent="0.25">
      <c r="A496" s="2" t="s">
        <v>220</v>
      </c>
      <c r="B496" s="2" t="s">
        <v>649</v>
      </c>
      <c r="C496" s="2" t="s">
        <v>656</v>
      </c>
      <c r="D496" t="s">
        <v>31</v>
      </c>
      <c r="E496" t="s">
        <v>434</v>
      </c>
      <c r="F496" t="s">
        <v>457</v>
      </c>
      <c r="G496" t="s">
        <v>471</v>
      </c>
      <c r="H496" s="6">
        <v>0</v>
      </c>
      <c r="K496" s="6">
        <v>60000</v>
      </c>
    </row>
    <row r="497" spans="1:12" x14ac:dyDescent="0.25">
      <c r="A497" s="2" t="s">
        <v>220</v>
      </c>
      <c r="B497" s="2" t="s">
        <v>649</v>
      </c>
      <c r="C497" s="2" t="s">
        <v>656</v>
      </c>
      <c r="D497" t="s">
        <v>31</v>
      </c>
      <c r="E497" t="s">
        <v>434</v>
      </c>
      <c r="F497" t="s">
        <v>457</v>
      </c>
      <c r="G497" t="s">
        <v>476</v>
      </c>
      <c r="H497" s="6">
        <v>0</v>
      </c>
      <c r="K497" s="6">
        <v>20000</v>
      </c>
    </row>
    <row r="498" spans="1:12" x14ac:dyDescent="0.25">
      <c r="A498" s="2" t="s">
        <v>220</v>
      </c>
      <c r="B498" s="2" t="s">
        <v>649</v>
      </c>
      <c r="C498" s="2" t="s">
        <v>656</v>
      </c>
      <c r="D498" t="s">
        <v>31</v>
      </c>
      <c r="E498" t="s">
        <v>434</v>
      </c>
      <c r="F498" t="s">
        <v>432</v>
      </c>
      <c r="G498" t="s">
        <v>450</v>
      </c>
      <c r="H498" s="6">
        <v>687.96</v>
      </c>
      <c r="I498" s="6">
        <v>1500</v>
      </c>
      <c r="J498" s="6">
        <v>1500</v>
      </c>
      <c r="K498" s="6">
        <v>3000</v>
      </c>
      <c r="L498" s="6">
        <v>1500</v>
      </c>
    </row>
    <row r="499" spans="1:12" x14ac:dyDescent="0.25">
      <c r="A499" s="2" t="s">
        <v>220</v>
      </c>
      <c r="B499" s="2" t="s">
        <v>649</v>
      </c>
      <c r="C499" s="2" t="s">
        <v>656</v>
      </c>
      <c r="D499" t="s">
        <v>31</v>
      </c>
      <c r="E499" t="s">
        <v>434</v>
      </c>
      <c r="F499" t="s">
        <v>470</v>
      </c>
      <c r="G499" t="s">
        <v>471</v>
      </c>
      <c r="H499" s="6">
        <v>0</v>
      </c>
      <c r="I499" s="6">
        <v>36864</v>
      </c>
      <c r="J499" s="6">
        <v>36864</v>
      </c>
      <c r="K499" s="6">
        <v>0</v>
      </c>
      <c r="L499" s="6">
        <v>30000</v>
      </c>
    </row>
    <row r="500" spans="1:12" x14ac:dyDescent="0.25">
      <c r="A500" s="2" t="s">
        <v>220</v>
      </c>
      <c r="B500" s="2" t="s">
        <v>649</v>
      </c>
      <c r="C500" s="2" t="s">
        <v>656</v>
      </c>
      <c r="D500" t="s">
        <v>31</v>
      </c>
      <c r="E500" t="s">
        <v>434</v>
      </c>
      <c r="F500" t="s">
        <v>470</v>
      </c>
      <c r="G500" t="s">
        <v>472</v>
      </c>
      <c r="H500" s="6">
        <v>51337.01</v>
      </c>
      <c r="I500" s="6">
        <v>15212</v>
      </c>
      <c r="J500" s="6">
        <v>15212</v>
      </c>
      <c r="K500" s="6">
        <v>0</v>
      </c>
      <c r="L500" s="6">
        <v>28842</v>
      </c>
    </row>
    <row r="501" spans="1:12" x14ac:dyDescent="0.25">
      <c r="A501" s="2" t="s">
        <v>220</v>
      </c>
      <c r="B501" s="2" t="s">
        <v>649</v>
      </c>
      <c r="C501" s="2" t="s">
        <v>656</v>
      </c>
      <c r="D501" t="s">
        <v>31</v>
      </c>
      <c r="E501" t="s">
        <v>434</v>
      </c>
      <c r="F501" t="s">
        <v>470</v>
      </c>
      <c r="G501" t="s">
        <v>473</v>
      </c>
      <c r="H501" s="6">
        <v>828.43</v>
      </c>
      <c r="I501" s="6">
        <v>15212</v>
      </c>
      <c r="J501" s="6">
        <v>15212</v>
      </c>
      <c r="K501" s="6">
        <v>0</v>
      </c>
      <c r="L501" s="6">
        <v>28047</v>
      </c>
    </row>
    <row r="502" spans="1:12" x14ac:dyDescent="0.25">
      <c r="A502" s="2" t="s">
        <v>220</v>
      </c>
      <c r="B502" s="2" t="s">
        <v>649</v>
      </c>
      <c r="C502" s="2" t="s">
        <v>656</v>
      </c>
      <c r="D502" t="s">
        <v>31</v>
      </c>
      <c r="E502" t="s">
        <v>434</v>
      </c>
      <c r="F502" t="s">
        <v>470</v>
      </c>
      <c r="G502" t="s">
        <v>474</v>
      </c>
      <c r="H502" s="6">
        <v>12391.8</v>
      </c>
      <c r="I502" s="6">
        <v>15212</v>
      </c>
      <c r="J502" s="6">
        <v>15212</v>
      </c>
      <c r="K502" s="6">
        <v>0</v>
      </c>
      <c r="L502" s="6">
        <v>21552</v>
      </c>
    </row>
    <row r="503" spans="1:12" x14ac:dyDescent="0.25">
      <c r="A503" s="2" t="s">
        <v>220</v>
      </c>
      <c r="B503" s="2" t="s">
        <v>649</v>
      </c>
      <c r="C503" s="2" t="s">
        <v>656</v>
      </c>
      <c r="D503" t="s">
        <v>31</v>
      </c>
      <c r="E503" t="s">
        <v>434</v>
      </c>
      <c r="F503" t="s">
        <v>506</v>
      </c>
      <c r="G503" t="s">
        <v>507</v>
      </c>
      <c r="H503" s="6">
        <v>360.61</v>
      </c>
      <c r="I503" s="6">
        <v>20000</v>
      </c>
      <c r="J503" s="6">
        <v>20000</v>
      </c>
      <c r="K503" s="6">
        <v>0</v>
      </c>
      <c r="L503" s="6">
        <v>62500</v>
      </c>
    </row>
    <row r="504" spans="1:12" x14ac:dyDescent="0.25">
      <c r="A504" s="2" t="s">
        <v>220</v>
      </c>
      <c r="B504" s="2" t="s">
        <v>649</v>
      </c>
      <c r="C504" s="2" t="s">
        <v>656</v>
      </c>
      <c r="D504" t="s">
        <v>31</v>
      </c>
      <c r="E504" t="s">
        <v>434</v>
      </c>
      <c r="F504" t="s">
        <v>506</v>
      </c>
      <c r="G504" t="s">
        <v>509</v>
      </c>
      <c r="H504" s="6">
        <v>2447.4699999999998</v>
      </c>
      <c r="I504" s="6">
        <v>2411</v>
      </c>
      <c r="J504" s="6">
        <v>2411</v>
      </c>
      <c r="K504" s="6">
        <v>0</v>
      </c>
      <c r="L504" s="6">
        <v>4336</v>
      </c>
    </row>
    <row r="505" spans="1:12" x14ac:dyDescent="0.25">
      <c r="A505" s="2" t="s">
        <v>220</v>
      </c>
      <c r="B505" s="2" t="s">
        <v>649</v>
      </c>
      <c r="C505" s="2" t="s">
        <v>656</v>
      </c>
      <c r="D505" t="s">
        <v>31</v>
      </c>
      <c r="E505" t="s">
        <v>434</v>
      </c>
      <c r="F505" t="s">
        <v>506</v>
      </c>
      <c r="G505" t="s">
        <v>510</v>
      </c>
      <c r="H505" s="6">
        <v>4341.45</v>
      </c>
      <c r="I505" s="6">
        <v>1078</v>
      </c>
      <c r="J505" s="6">
        <v>1078</v>
      </c>
      <c r="K505" s="6">
        <v>0</v>
      </c>
      <c r="L505" s="6">
        <v>1278</v>
      </c>
    </row>
    <row r="506" spans="1:12" x14ac:dyDescent="0.25">
      <c r="A506" s="2" t="s">
        <v>220</v>
      </c>
      <c r="B506" s="2" t="s">
        <v>649</v>
      </c>
      <c r="C506" s="2" t="s">
        <v>656</v>
      </c>
      <c r="D506" t="s">
        <v>31</v>
      </c>
      <c r="E506" t="s">
        <v>434</v>
      </c>
      <c r="F506" t="s">
        <v>506</v>
      </c>
      <c r="G506" t="s">
        <v>511</v>
      </c>
      <c r="H506" s="6">
        <v>3703.97</v>
      </c>
      <c r="I506" s="6">
        <v>1078</v>
      </c>
      <c r="J506" s="6">
        <v>1078</v>
      </c>
      <c r="K506" s="6">
        <v>0</v>
      </c>
      <c r="L506" s="6">
        <v>1278</v>
      </c>
    </row>
    <row r="507" spans="1:12" x14ac:dyDescent="0.25">
      <c r="A507" s="2" t="s">
        <v>220</v>
      </c>
      <c r="B507" s="2" t="s">
        <v>649</v>
      </c>
      <c r="C507" s="2" t="s">
        <v>656</v>
      </c>
      <c r="D507" t="s">
        <v>31</v>
      </c>
      <c r="E507" t="s">
        <v>434</v>
      </c>
      <c r="F507" t="s">
        <v>506</v>
      </c>
      <c r="G507" t="s">
        <v>512</v>
      </c>
      <c r="H507" s="18">
        <v>0</v>
      </c>
      <c r="K507" s="6">
        <v>0</v>
      </c>
      <c r="L507" s="6">
        <v>1278</v>
      </c>
    </row>
    <row r="508" spans="1:12" x14ac:dyDescent="0.25">
      <c r="A508" s="2" t="s">
        <v>220</v>
      </c>
      <c r="B508" s="2" t="s">
        <v>649</v>
      </c>
      <c r="C508" s="2" t="s">
        <v>656</v>
      </c>
      <c r="D508" t="s">
        <v>31</v>
      </c>
      <c r="E508" t="s">
        <v>434</v>
      </c>
      <c r="F508" t="s">
        <v>506</v>
      </c>
      <c r="G508" t="s">
        <v>513</v>
      </c>
      <c r="H508" s="18">
        <v>0</v>
      </c>
      <c r="K508" s="6">
        <v>0</v>
      </c>
      <c r="L508" s="6">
        <v>1278</v>
      </c>
    </row>
    <row r="509" spans="1:12" x14ac:dyDescent="0.25">
      <c r="A509" s="2" t="s">
        <v>220</v>
      </c>
      <c r="B509" s="2" t="s">
        <v>649</v>
      </c>
      <c r="C509" s="2" t="s">
        <v>656</v>
      </c>
      <c r="D509" t="s">
        <v>31</v>
      </c>
      <c r="E509" t="s">
        <v>434</v>
      </c>
      <c r="F509" t="s">
        <v>506</v>
      </c>
      <c r="G509" t="s">
        <v>514</v>
      </c>
      <c r="H509" s="18">
        <v>0</v>
      </c>
      <c r="K509" s="6">
        <v>0</v>
      </c>
      <c r="L509" s="6">
        <v>203</v>
      </c>
    </row>
    <row r="510" spans="1:12" x14ac:dyDescent="0.25">
      <c r="A510" s="2" t="s">
        <v>220</v>
      </c>
      <c r="B510" s="2" t="s">
        <v>649</v>
      </c>
      <c r="C510" s="2" t="s">
        <v>656</v>
      </c>
      <c r="D510" t="s">
        <v>31</v>
      </c>
      <c r="E510" t="s">
        <v>434</v>
      </c>
      <c r="F510" t="s">
        <v>506</v>
      </c>
      <c r="G510" t="s">
        <v>515</v>
      </c>
      <c r="H510" s="18">
        <v>0</v>
      </c>
      <c r="K510" s="6">
        <v>0</v>
      </c>
      <c r="L510" s="6">
        <v>1278</v>
      </c>
    </row>
    <row r="511" spans="1:12" x14ac:dyDescent="0.25">
      <c r="A511" s="2" t="s">
        <v>220</v>
      </c>
      <c r="B511" s="2" t="s">
        <v>649</v>
      </c>
      <c r="C511" s="2" t="s">
        <v>656</v>
      </c>
      <c r="D511" t="s">
        <v>31</v>
      </c>
      <c r="E511" t="s">
        <v>434</v>
      </c>
      <c r="F511" t="s">
        <v>506</v>
      </c>
      <c r="G511" t="s">
        <v>516</v>
      </c>
      <c r="H511" s="18">
        <v>0</v>
      </c>
      <c r="K511" s="6">
        <v>0</v>
      </c>
      <c r="L511" s="6">
        <v>891</v>
      </c>
    </row>
    <row r="512" spans="1:12" x14ac:dyDescent="0.25">
      <c r="A512" s="2" t="s">
        <v>220</v>
      </c>
      <c r="B512" s="2" t="s">
        <v>649</v>
      </c>
      <c r="C512" s="2" t="s">
        <v>656</v>
      </c>
      <c r="D512" t="s">
        <v>31</v>
      </c>
      <c r="E512" t="s">
        <v>434</v>
      </c>
      <c r="F512" t="s">
        <v>506</v>
      </c>
      <c r="G512" s="15" t="s">
        <v>754</v>
      </c>
      <c r="H512" s="18">
        <v>2960.39</v>
      </c>
      <c r="I512" s="6">
        <v>4651</v>
      </c>
      <c r="J512" s="6">
        <v>4651</v>
      </c>
      <c r="K512" s="6">
        <v>0</v>
      </c>
      <c r="L512" s="6">
        <v>5141</v>
      </c>
    </row>
    <row r="513" spans="1:12" x14ac:dyDescent="0.25">
      <c r="A513" s="2" t="s">
        <v>220</v>
      </c>
      <c r="B513" s="2" t="s">
        <v>649</v>
      </c>
      <c r="C513" s="2" t="s">
        <v>656</v>
      </c>
      <c r="D513" t="s">
        <v>31</v>
      </c>
      <c r="E513" t="s">
        <v>434</v>
      </c>
      <c r="F513" t="s">
        <v>506</v>
      </c>
      <c r="G513" t="s">
        <v>518</v>
      </c>
      <c r="H513" s="6">
        <v>4684.0600000000004</v>
      </c>
      <c r="I513" s="6">
        <v>4651</v>
      </c>
      <c r="J513" s="6">
        <v>4651</v>
      </c>
      <c r="K513" s="6">
        <v>0</v>
      </c>
      <c r="L513" s="6">
        <v>5141</v>
      </c>
    </row>
    <row r="514" spans="1:12" x14ac:dyDescent="0.25">
      <c r="A514" s="2" t="s">
        <v>220</v>
      </c>
      <c r="B514" s="2" t="s">
        <v>649</v>
      </c>
      <c r="C514" s="2" t="s">
        <v>656</v>
      </c>
      <c r="D514" t="s">
        <v>31</v>
      </c>
      <c r="E514" t="s">
        <v>434</v>
      </c>
      <c r="F514" t="s">
        <v>506</v>
      </c>
      <c r="G514" t="s">
        <v>519</v>
      </c>
      <c r="H514" s="18">
        <v>0</v>
      </c>
      <c r="K514" s="6">
        <v>0</v>
      </c>
      <c r="L514" s="6">
        <v>1278</v>
      </c>
    </row>
    <row r="515" spans="1:12" x14ac:dyDescent="0.25">
      <c r="A515" s="2" t="s">
        <v>220</v>
      </c>
      <c r="B515" s="2" t="s">
        <v>649</v>
      </c>
      <c r="C515" s="2" t="s">
        <v>656</v>
      </c>
      <c r="D515" t="s">
        <v>31</v>
      </c>
      <c r="E515" t="s">
        <v>434</v>
      </c>
      <c r="F515" t="s">
        <v>506</v>
      </c>
      <c r="G515" t="s">
        <v>520</v>
      </c>
      <c r="H515" s="6">
        <v>21608.32</v>
      </c>
      <c r="I515" s="6">
        <v>4651</v>
      </c>
      <c r="J515" s="6">
        <v>4651</v>
      </c>
      <c r="K515" s="6">
        <v>0</v>
      </c>
      <c r="L515" s="6">
        <v>5141</v>
      </c>
    </row>
    <row r="516" spans="1:12" x14ac:dyDescent="0.25">
      <c r="A516" s="2" t="s">
        <v>220</v>
      </c>
      <c r="B516" s="2" t="s">
        <v>649</v>
      </c>
      <c r="C516" s="2" t="s">
        <v>656</v>
      </c>
      <c r="D516" t="s">
        <v>31</v>
      </c>
      <c r="E516" t="s">
        <v>434</v>
      </c>
      <c r="F516" t="s">
        <v>506</v>
      </c>
      <c r="G516" t="s">
        <v>521</v>
      </c>
      <c r="H516" s="18">
        <v>0</v>
      </c>
      <c r="I516" s="6">
        <v>878</v>
      </c>
      <c r="J516" s="6">
        <v>878</v>
      </c>
      <c r="K516" s="6">
        <v>0</v>
      </c>
      <c r="L516" s="6">
        <v>1416</v>
      </c>
    </row>
    <row r="517" spans="1:12" x14ac:dyDescent="0.25">
      <c r="A517" s="2" t="s">
        <v>220</v>
      </c>
      <c r="B517" s="2" t="s">
        <v>649</v>
      </c>
      <c r="C517" s="2" t="s">
        <v>656</v>
      </c>
      <c r="D517" t="s">
        <v>31</v>
      </c>
      <c r="E517" t="s">
        <v>434</v>
      </c>
      <c r="F517" t="s">
        <v>506</v>
      </c>
      <c r="G517" t="s">
        <v>522</v>
      </c>
      <c r="H517" s="6">
        <v>8943.86</v>
      </c>
      <c r="I517" s="6">
        <v>4651</v>
      </c>
      <c r="J517" s="6">
        <v>4651</v>
      </c>
      <c r="K517" s="6">
        <v>0</v>
      </c>
      <c r="L517" s="6">
        <v>5141</v>
      </c>
    </row>
    <row r="518" spans="1:12" x14ac:dyDescent="0.25">
      <c r="A518" s="2" t="s">
        <v>220</v>
      </c>
      <c r="B518" s="2" t="s">
        <v>649</v>
      </c>
      <c r="C518" s="2" t="s">
        <v>656</v>
      </c>
      <c r="D518" t="s">
        <v>31</v>
      </c>
      <c r="E518" t="s">
        <v>434</v>
      </c>
      <c r="F518" t="s">
        <v>506</v>
      </c>
      <c r="G518" t="s">
        <v>523</v>
      </c>
      <c r="H518" s="6">
        <v>1849.42</v>
      </c>
      <c r="I518" s="6">
        <v>2411</v>
      </c>
      <c r="J518" s="6">
        <v>2411</v>
      </c>
      <c r="K518" s="6">
        <v>0</v>
      </c>
      <c r="L518" s="6">
        <v>4336</v>
      </c>
    </row>
    <row r="519" spans="1:12" x14ac:dyDescent="0.25">
      <c r="A519" s="2" t="s">
        <v>220</v>
      </c>
      <c r="B519" s="2" t="s">
        <v>649</v>
      </c>
      <c r="C519" s="2" t="s">
        <v>656</v>
      </c>
      <c r="D519" t="s">
        <v>31</v>
      </c>
      <c r="E519" t="s">
        <v>434</v>
      </c>
      <c r="F519" t="s">
        <v>506</v>
      </c>
      <c r="G519" t="s">
        <v>524</v>
      </c>
      <c r="H519" s="6">
        <v>12851.63</v>
      </c>
      <c r="I519" s="6">
        <v>2411</v>
      </c>
      <c r="J519" s="6">
        <v>2411</v>
      </c>
      <c r="K519" s="6">
        <v>0</v>
      </c>
      <c r="L519" s="6">
        <v>4336</v>
      </c>
    </row>
    <row r="520" spans="1:12" x14ac:dyDescent="0.25">
      <c r="A520" s="2" t="s">
        <v>220</v>
      </c>
      <c r="B520" s="2" t="s">
        <v>649</v>
      </c>
      <c r="C520" s="2" t="s">
        <v>656</v>
      </c>
      <c r="D520" t="s">
        <v>31</v>
      </c>
      <c r="E520" t="s">
        <v>434</v>
      </c>
      <c r="F520" t="s">
        <v>506</v>
      </c>
      <c r="G520" t="s">
        <v>525</v>
      </c>
      <c r="H520" s="6">
        <v>18170.07</v>
      </c>
      <c r="I520" s="6">
        <v>4651</v>
      </c>
      <c r="J520" s="6">
        <v>4651</v>
      </c>
      <c r="K520" s="6">
        <v>0</v>
      </c>
      <c r="L520" s="6">
        <v>2641</v>
      </c>
    </row>
    <row r="521" spans="1:12" x14ac:dyDescent="0.25">
      <c r="A521" s="2" t="s">
        <v>220</v>
      </c>
      <c r="B521" s="2" t="s">
        <v>649</v>
      </c>
      <c r="C521" s="2" t="s">
        <v>656</v>
      </c>
      <c r="D521" t="s">
        <v>31</v>
      </c>
      <c r="E521" t="s">
        <v>434</v>
      </c>
      <c r="F521" t="s">
        <v>506</v>
      </c>
      <c r="G521" t="s">
        <v>517</v>
      </c>
      <c r="H521" s="18">
        <v>0</v>
      </c>
      <c r="K521" s="6">
        <v>0</v>
      </c>
      <c r="L521" s="6">
        <v>891</v>
      </c>
    </row>
    <row r="522" spans="1:12" x14ac:dyDescent="0.25">
      <c r="A522" s="2" t="s">
        <v>220</v>
      </c>
      <c r="B522" s="2" t="s">
        <v>649</v>
      </c>
      <c r="C522" s="2" t="s">
        <v>656</v>
      </c>
      <c r="D522" t="s">
        <v>31</v>
      </c>
      <c r="E522" t="s">
        <v>434</v>
      </c>
      <c r="F522" t="s">
        <v>506</v>
      </c>
      <c r="G522" t="s">
        <v>526</v>
      </c>
      <c r="H522" s="6">
        <v>3554.51</v>
      </c>
      <c r="I522" s="6">
        <v>2278</v>
      </c>
      <c r="J522" s="6">
        <v>2278</v>
      </c>
      <c r="K522" s="6">
        <v>0</v>
      </c>
      <c r="L522" s="6">
        <v>1278</v>
      </c>
    </row>
    <row r="523" spans="1:12" x14ac:dyDescent="0.25">
      <c r="A523" s="2" t="s">
        <v>220</v>
      </c>
      <c r="B523" s="2" t="s">
        <v>649</v>
      </c>
      <c r="C523" s="2" t="s">
        <v>656</v>
      </c>
      <c r="D523" t="s">
        <v>31</v>
      </c>
      <c r="E523" t="s">
        <v>434</v>
      </c>
      <c r="F523" t="s">
        <v>438</v>
      </c>
      <c r="G523" t="s">
        <v>484</v>
      </c>
      <c r="H523" s="6">
        <v>375.3</v>
      </c>
      <c r="I523" s="6">
        <v>10000</v>
      </c>
      <c r="J523" s="6">
        <v>10000</v>
      </c>
      <c r="K523" s="6">
        <v>33500</v>
      </c>
      <c r="L523" s="6">
        <v>12000</v>
      </c>
    </row>
    <row r="524" spans="1:12" x14ac:dyDescent="0.25">
      <c r="A524" s="2" t="s">
        <v>220</v>
      </c>
      <c r="B524" s="2" t="s">
        <v>649</v>
      </c>
      <c r="C524" s="2" t="s">
        <v>656</v>
      </c>
      <c r="D524" t="s">
        <v>31</v>
      </c>
      <c r="E524" t="s">
        <v>434</v>
      </c>
      <c r="F524" t="s">
        <v>438</v>
      </c>
      <c r="G524" t="s">
        <v>485</v>
      </c>
      <c r="H524" s="6">
        <v>444.56</v>
      </c>
      <c r="I524" s="6">
        <v>3000</v>
      </c>
      <c r="J524" s="6">
        <v>3000</v>
      </c>
      <c r="K524" s="6">
        <v>0</v>
      </c>
      <c r="L524" s="6">
        <v>1000</v>
      </c>
    </row>
    <row r="525" spans="1:12" x14ac:dyDescent="0.25">
      <c r="A525" s="2" t="s">
        <v>220</v>
      </c>
      <c r="B525" s="2" t="s">
        <v>649</v>
      </c>
      <c r="C525" s="2" t="s">
        <v>656</v>
      </c>
      <c r="D525" t="s">
        <v>31</v>
      </c>
      <c r="E525" t="s">
        <v>434</v>
      </c>
      <c r="F525" t="s">
        <v>438</v>
      </c>
      <c r="G525" t="s">
        <v>503</v>
      </c>
      <c r="H525" s="18">
        <v>0</v>
      </c>
      <c r="L525" s="6">
        <v>1278</v>
      </c>
    </row>
    <row r="526" spans="1:12" x14ac:dyDescent="0.25">
      <c r="A526" s="2" t="s">
        <v>220</v>
      </c>
      <c r="B526" s="2" t="s">
        <v>649</v>
      </c>
      <c r="C526" s="2" t="s">
        <v>656</v>
      </c>
      <c r="D526" t="s">
        <v>31</v>
      </c>
      <c r="E526" t="s">
        <v>434</v>
      </c>
      <c r="F526" t="s">
        <v>438</v>
      </c>
      <c r="G526" t="s">
        <v>487</v>
      </c>
      <c r="H526" s="6">
        <v>5211.9799999999996</v>
      </c>
      <c r="I526" s="6">
        <v>2278</v>
      </c>
      <c r="J526" s="6">
        <v>2278</v>
      </c>
      <c r="K526" s="6">
        <v>0</v>
      </c>
      <c r="L526" s="6">
        <v>1278</v>
      </c>
    </row>
    <row r="527" spans="1:12" x14ac:dyDescent="0.25">
      <c r="A527" s="2" t="s">
        <v>220</v>
      </c>
      <c r="B527" s="2" t="s">
        <v>649</v>
      </c>
      <c r="C527" s="2" t="s">
        <v>656</v>
      </c>
      <c r="D527" t="s">
        <v>31</v>
      </c>
      <c r="E527" t="s">
        <v>434</v>
      </c>
      <c r="F527" t="s">
        <v>438</v>
      </c>
      <c r="G527" t="s">
        <v>488</v>
      </c>
      <c r="H527" s="6">
        <v>894.7</v>
      </c>
      <c r="I527" s="6">
        <v>2278</v>
      </c>
      <c r="J527" s="6">
        <v>2278</v>
      </c>
      <c r="K527" s="6">
        <v>0</v>
      </c>
      <c r="L527" s="6">
        <v>203</v>
      </c>
    </row>
    <row r="528" spans="1:12" x14ac:dyDescent="0.25">
      <c r="A528" s="2" t="s">
        <v>220</v>
      </c>
      <c r="B528" s="2" t="s">
        <v>649</v>
      </c>
      <c r="C528" s="2" t="s">
        <v>656</v>
      </c>
      <c r="D528" t="s">
        <v>31</v>
      </c>
      <c r="E528" t="s">
        <v>434</v>
      </c>
      <c r="F528" t="s">
        <v>438</v>
      </c>
      <c r="G528" t="s">
        <v>489</v>
      </c>
      <c r="H528" s="18">
        <v>2538.6799999999998</v>
      </c>
      <c r="I528" s="6">
        <v>2278</v>
      </c>
      <c r="J528" s="6">
        <v>2278</v>
      </c>
    </row>
    <row r="529" spans="1:12" x14ac:dyDescent="0.25">
      <c r="A529" s="2" t="s">
        <v>220</v>
      </c>
      <c r="B529" s="2" t="s">
        <v>649</v>
      </c>
      <c r="C529" s="2" t="s">
        <v>656</v>
      </c>
      <c r="D529" t="s">
        <v>31</v>
      </c>
      <c r="E529" t="s">
        <v>434</v>
      </c>
      <c r="F529" t="s">
        <v>438</v>
      </c>
      <c r="G529" t="s">
        <v>490</v>
      </c>
      <c r="H529" s="6">
        <v>4259.66</v>
      </c>
      <c r="I529" s="6">
        <v>2278</v>
      </c>
      <c r="J529" s="6">
        <v>2278</v>
      </c>
      <c r="K529" s="6">
        <v>0</v>
      </c>
      <c r="L529" s="6">
        <v>203</v>
      </c>
    </row>
    <row r="530" spans="1:12" x14ac:dyDescent="0.25">
      <c r="A530" s="2" t="s">
        <v>220</v>
      </c>
      <c r="B530" s="2" t="s">
        <v>649</v>
      </c>
      <c r="C530" s="2" t="s">
        <v>656</v>
      </c>
      <c r="D530" t="s">
        <v>31</v>
      </c>
      <c r="E530" t="s">
        <v>434</v>
      </c>
      <c r="F530" t="s">
        <v>438</v>
      </c>
      <c r="G530" t="s">
        <v>491</v>
      </c>
      <c r="H530" s="6">
        <v>1846.26</v>
      </c>
      <c r="I530" s="6">
        <v>2278</v>
      </c>
      <c r="J530" s="6">
        <v>2278</v>
      </c>
      <c r="K530" s="6">
        <v>0</v>
      </c>
      <c r="L530" s="6">
        <v>1278</v>
      </c>
    </row>
    <row r="531" spans="1:12" x14ac:dyDescent="0.25">
      <c r="A531" s="2" t="s">
        <v>220</v>
      </c>
      <c r="B531" s="2" t="s">
        <v>649</v>
      </c>
      <c r="C531" s="2" t="s">
        <v>656</v>
      </c>
      <c r="D531" t="s">
        <v>31</v>
      </c>
      <c r="E531" t="s">
        <v>434</v>
      </c>
      <c r="F531" t="s">
        <v>438</v>
      </c>
      <c r="G531" t="s">
        <v>504</v>
      </c>
      <c r="H531" s="18">
        <v>0</v>
      </c>
      <c r="L531" s="6">
        <v>1278</v>
      </c>
    </row>
    <row r="532" spans="1:12" x14ac:dyDescent="0.25">
      <c r="A532" s="2" t="s">
        <v>220</v>
      </c>
      <c r="B532" s="2" t="s">
        <v>649</v>
      </c>
      <c r="C532" s="2" t="s">
        <v>656</v>
      </c>
      <c r="D532" t="s">
        <v>31</v>
      </c>
      <c r="E532" t="s">
        <v>434</v>
      </c>
      <c r="F532" t="s">
        <v>438</v>
      </c>
      <c r="G532" t="s">
        <v>492</v>
      </c>
      <c r="H532" s="6">
        <v>3446.65</v>
      </c>
      <c r="I532" s="6">
        <v>2278</v>
      </c>
      <c r="J532" s="6">
        <v>2278</v>
      </c>
      <c r="K532" s="6">
        <v>0</v>
      </c>
      <c r="L532" s="6">
        <v>1278</v>
      </c>
    </row>
    <row r="533" spans="1:12" x14ac:dyDescent="0.25">
      <c r="A533" s="2" t="s">
        <v>220</v>
      </c>
      <c r="B533" s="2" t="s">
        <v>649</v>
      </c>
      <c r="C533" s="2" t="s">
        <v>656</v>
      </c>
      <c r="D533" t="s">
        <v>31</v>
      </c>
      <c r="E533" t="s">
        <v>434</v>
      </c>
      <c r="F533" t="s">
        <v>438</v>
      </c>
      <c r="G533" t="s">
        <v>493</v>
      </c>
      <c r="H533" s="6">
        <v>1568.93</v>
      </c>
      <c r="I533" s="6">
        <v>378</v>
      </c>
      <c r="J533" s="6">
        <v>378</v>
      </c>
      <c r="K533" s="6">
        <v>0</v>
      </c>
      <c r="L533" s="6">
        <v>203</v>
      </c>
    </row>
    <row r="534" spans="1:12" x14ac:dyDescent="0.25">
      <c r="A534" s="2" t="s">
        <v>220</v>
      </c>
      <c r="B534" s="2" t="s">
        <v>649</v>
      </c>
      <c r="C534" s="2" t="s">
        <v>656</v>
      </c>
      <c r="D534" t="s">
        <v>31</v>
      </c>
      <c r="E534" t="s">
        <v>434</v>
      </c>
      <c r="F534" t="s">
        <v>438</v>
      </c>
      <c r="G534" t="s">
        <v>494</v>
      </c>
      <c r="H534" s="6">
        <v>4457.16</v>
      </c>
      <c r="I534" s="6">
        <v>378</v>
      </c>
      <c r="J534" s="6">
        <v>378</v>
      </c>
      <c r="K534" s="6">
        <v>0</v>
      </c>
      <c r="L534" s="6">
        <v>203</v>
      </c>
    </row>
    <row r="535" spans="1:12" x14ac:dyDescent="0.25">
      <c r="A535" s="2" t="s">
        <v>220</v>
      </c>
      <c r="B535" s="2" t="s">
        <v>649</v>
      </c>
      <c r="C535" s="2" t="s">
        <v>656</v>
      </c>
      <c r="D535" t="s">
        <v>31</v>
      </c>
      <c r="E535" t="s">
        <v>434</v>
      </c>
      <c r="F535" t="s">
        <v>438</v>
      </c>
      <c r="G535" t="s">
        <v>505</v>
      </c>
      <c r="H535" s="18">
        <v>0</v>
      </c>
      <c r="L535" s="6">
        <v>1278</v>
      </c>
    </row>
    <row r="536" spans="1:12" x14ac:dyDescent="0.25">
      <c r="A536" s="2" t="s">
        <v>220</v>
      </c>
      <c r="B536" s="2" t="s">
        <v>649</v>
      </c>
      <c r="C536" s="2" t="s">
        <v>656</v>
      </c>
      <c r="D536" t="s">
        <v>31</v>
      </c>
      <c r="E536" t="s">
        <v>434</v>
      </c>
      <c r="F536" t="s">
        <v>438</v>
      </c>
      <c r="G536" t="s">
        <v>497</v>
      </c>
      <c r="H536" s="6">
        <v>1162.7</v>
      </c>
      <c r="I536" s="6">
        <v>378</v>
      </c>
      <c r="J536" s="6">
        <v>378</v>
      </c>
      <c r="K536" s="6">
        <v>0</v>
      </c>
      <c r="L536" s="6">
        <v>203</v>
      </c>
    </row>
    <row r="537" spans="1:12" x14ac:dyDescent="0.25">
      <c r="A537" s="2" t="s">
        <v>220</v>
      </c>
      <c r="B537" s="2" t="s">
        <v>649</v>
      </c>
      <c r="C537" s="2" t="s">
        <v>656</v>
      </c>
      <c r="D537" t="s">
        <v>31</v>
      </c>
      <c r="E537" t="s">
        <v>434</v>
      </c>
      <c r="F537" t="s">
        <v>438</v>
      </c>
      <c r="G537" t="s">
        <v>498</v>
      </c>
      <c r="H537" s="6">
        <v>2635.63</v>
      </c>
      <c r="I537" s="6">
        <v>926</v>
      </c>
      <c r="J537" s="6">
        <v>926</v>
      </c>
      <c r="K537" s="6">
        <v>0</v>
      </c>
      <c r="L537" s="6">
        <v>1416</v>
      </c>
    </row>
    <row r="538" spans="1:12" x14ac:dyDescent="0.25">
      <c r="A538" s="2" t="s">
        <v>220</v>
      </c>
      <c r="B538" s="2" t="s">
        <v>649</v>
      </c>
      <c r="C538" s="2" t="s">
        <v>656</v>
      </c>
      <c r="D538" t="s">
        <v>31</v>
      </c>
      <c r="E538" t="s">
        <v>434</v>
      </c>
      <c r="F538" t="s">
        <v>438</v>
      </c>
      <c r="G538" t="s">
        <v>501</v>
      </c>
      <c r="H538" s="6">
        <v>415.95</v>
      </c>
      <c r="I538" s="6">
        <v>1178</v>
      </c>
      <c r="J538" s="6">
        <v>1178</v>
      </c>
      <c r="K538" s="6">
        <v>0</v>
      </c>
      <c r="L538" s="6">
        <v>203</v>
      </c>
    </row>
    <row r="539" spans="1:12" x14ac:dyDescent="0.25">
      <c r="A539" s="2" t="s">
        <v>220</v>
      </c>
      <c r="B539" s="2" t="s">
        <v>649</v>
      </c>
      <c r="C539" s="2" t="s">
        <v>656</v>
      </c>
      <c r="D539" t="s">
        <v>31</v>
      </c>
      <c r="E539" t="s">
        <v>434</v>
      </c>
      <c r="F539" t="s">
        <v>438</v>
      </c>
      <c r="G539" t="s">
        <v>502</v>
      </c>
      <c r="H539" s="6">
        <v>1471.93</v>
      </c>
      <c r="I539" s="6">
        <v>778</v>
      </c>
      <c r="J539" s="6">
        <v>778</v>
      </c>
      <c r="K539" s="6">
        <v>0</v>
      </c>
      <c r="L539" s="6">
        <v>203</v>
      </c>
    </row>
    <row r="540" spans="1:12" x14ac:dyDescent="0.25">
      <c r="A540" s="2" t="s">
        <v>220</v>
      </c>
      <c r="B540" s="2" t="s">
        <v>649</v>
      </c>
      <c r="C540" s="2" t="s">
        <v>656</v>
      </c>
      <c r="D540" t="s">
        <v>31</v>
      </c>
      <c r="E540" t="s">
        <v>434</v>
      </c>
      <c r="F540" t="s">
        <v>438</v>
      </c>
      <c r="G540" t="s">
        <v>507</v>
      </c>
      <c r="H540" s="6">
        <v>360.61</v>
      </c>
      <c r="K540" s="6">
        <v>58800</v>
      </c>
    </row>
    <row r="541" spans="1:12" x14ac:dyDescent="0.25">
      <c r="A541" s="2" t="s">
        <v>220</v>
      </c>
      <c r="B541" s="2" t="s">
        <v>649</v>
      </c>
      <c r="C541" s="2" t="s">
        <v>656</v>
      </c>
      <c r="D541" t="s">
        <v>31</v>
      </c>
      <c r="E541" t="s">
        <v>434</v>
      </c>
      <c r="F541" t="s">
        <v>438</v>
      </c>
      <c r="G541" t="s">
        <v>508</v>
      </c>
      <c r="H541" s="18">
        <v>0</v>
      </c>
      <c r="I541" s="6">
        <v>3000</v>
      </c>
      <c r="J541" s="6">
        <v>3000</v>
      </c>
      <c r="K541" s="6">
        <v>0</v>
      </c>
      <c r="L541" s="6">
        <v>1500</v>
      </c>
    </row>
    <row r="542" spans="1:12" x14ac:dyDescent="0.25">
      <c r="A542" s="2" t="s">
        <v>220</v>
      </c>
      <c r="B542" s="2" t="s">
        <v>649</v>
      </c>
      <c r="C542" s="2" t="s">
        <v>656</v>
      </c>
      <c r="D542" t="s">
        <v>31</v>
      </c>
      <c r="E542" t="s">
        <v>434</v>
      </c>
      <c r="F542" t="s">
        <v>482</v>
      </c>
      <c r="G542" t="s">
        <v>483</v>
      </c>
      <c r="H542" s="6">
        <v>10.5</v>
      </c>
      <c r="I542" s="6">
        <v>11</v>
      </c>
      <c r="J542" s="6">
        <v>11</v>
      </c>
      <c r="K542" s="6">
        <v>11</v>
      </c>
      <c r="L542" s="6">
        <v>11</v>
      </c>
    </row>
    <row r="543" spans="1:12" x14ac:dyDescent="0.25">
      <c r="A543" s="2" t="s">
        <v>220</v>
      </c>
      <c r="B543" s="2" t="s">
        <v>649</v>
      </c>
      <c r="C543" s="2" t="s">
        <v>656</v>
      </c>
      <c r="D543" t="s">
        <v>31</v>
      </c>
      <c r="E543" t="s">
        <v>434</v>
      </c>
      <c r="F543" t="s">
        <v>475</v>
      </c>
      <c r="G543" t="s">
        <v>476</v>
      </c>
      <c r="H543" s="6">
        <v>0</v>
      </c>
      <c r="I543" s="6">
        <v>21530</v>
      </c>
      <c r="J543" s="6">
        <v>21530</v>
      </c>
      <c r="K543" s="6">
        <v>0</v>
      </c>
      <c r="L543" s="6">
        <v>22000</v>
      </c>
    </row>
    <row r="544" spans="1:12" x14ac:dyDescent="0.25">
      <c r="A544" s="2" t="s">
        <v>220</v>
      </c>
      <c r="B544" s="2" t="s">
        <v>649</v>
      </c>
      <c r="C544" s="2" t="s">
        <v>656</v>
      </c>
      <c r="D544" t="s">
        <v>31</v>
      </c>
      <c r="E544" t="s">
        <v>434</v>
      </c>
      <c r="F544" t="s">
        <v>475</v>
      </c>
      <c r="G544" t="s">
        <v>477</v>
      </c>
      <c r="H544" s="6">
        <v>4061.48</v>
      </c>
      <c r="I544" s="6">
        <v>1726</v>
      </c>
      <c r="J544" s="6">
        <v>1726</v>
      </c>
      <c r="K544" s="6">
        <v>0</v>
      </c>
      <c r="L544" s="6">
        <v>2181</v>
      </c>
    </row>
    <row r="545" spans="1:12" x14ac:dyDescent="0.25">
      <c r="A545" s="2" t="s">
        <v>220</v>
      </c>
      <c r="B545" s="2" t="s">
        <v>649</v>
      </c>
      <c r="C545" s="2" t="s">
        <v>656</v>
      </c>
      <c r="D545" t="s">
        <v>31</v>
      </c>
      <c r="E545" t="s">
        <v>434</v>
      </c>
      <c r="F545" t="s">
        <v>475</v>
      </c>
      <c r="G545" t="s">
        <v>478</v>
      </c>
      <c r="H545" s="6">
        <v>2960.32</v>
      </c>
      <c r="I545" s="6">
        <v>1726</v>
      </c>
      <c r="J545" s="6">
        <v>1726</v>
      </c>
      <c r="K545" s="6">
        <v>0</v>
      </c>
      <c r="L545" s="6">
        <v>2181</v>
      </c>
    </row>
    <row r="546" spans="1:12" x14ac:dyDescent="0.25">
      <c r="A546" s="2" t="s">
        <v>220</v>
      </c>
      <c r="B546" s="2" t="s">
        <v>649</v>
      </c>
      <c r="C546" s="2" t="s">
        <v>656</v>
      </c>
      <c r="D546" t="s">
        <v>31</v>
      </c>
      <c r="E546" t="s">
        <v>434</v>
      </c>
      <c r="F546" t="s">
        <v>475</v>
      </c>
      <c r="G546" t="s">
        <v>479</v>
      </c>
      <c r="H546" s="6">
        <v>7658.17</v>
      </c>
      <c r="I546" s="6">
        <v>1726</v>
      </c>
      <c r="J546" s="6">
        <v>1726</v>
      </c>
      <c r="K546" s="6">
        <v>0</v>
      </c>
      <c r="L546" s="6">
        <v>2181</v>
      </c>
    </row>
    <row r="547" spans="1:12" x14ac:dyDescent="0.25">
      <c r="A547" s="2" t="s">
        <v>220</v>
      </c>
      <c r="B547" s="2" t="s">
        <v>649</v>
      </c>
      <c r="C547" s="2" t="s">
        <v>656</v>
      </c>
      <c r="D547" t="s">
        <v>31</v>
      </c>
      <c r="E547" t="s">
        <v>434</v>
      </c>
      <c r="F547" t="s">
        <v>475</v>
      </c>
      <c r="G547" t="s">
        <v>480</v>
      </c>
      <c r="H547" s="6">
        <v>16773.03</v>
      </c>
      <c r="I547" s="6">
        <v>1726</v>
      </c>
      <c r="J547" s="6">
        <v>1726</v>
      </c>
      <c r="K547" s="6">
        <v>0</v>
      </c>
      <c r="L547" s="6">
        <v>2181</v>
      </c>
    </row>
    <row r="548" spans="1:12" x14ac:dyDescent="0.25">
      <c r="A548" s="2" t="s">
        <v>220</v>
      </c>
      <c r="B548" s="2" t="s">
        <v>649</v>
      </c>
      <c r="C548" s="2" t="s">
        <v>656</v>
      </c>
      <c r="D548" t="s">
        <v>31</v>
      </c>
      <c r="E548" t="s">
        <v>434</v>
      </c>
      <c r="F548" t="s">
        <v>475</v>
      </c>
      <c r="G548" t="s">
        <v>481</v>
      </c>
      <c r="H548" s="6">
        <v>2171.9699999999998</v>
      </c>
      <c r="I548" s="6">
        <v>1566</v>
      </c>
      <c r="J548" s="6">
        <v>1566</v>
      </c>
      <c r="K548" s="6">
        <v>0</v>
      </c>
      <c r="L548" s="6">
        <v>2181</v>
      </c>
    </row>
    <row r="549" spans="1:12" x14ac:dyDescent="0.25">
      <c r="A549" s="2" t="s">
        <v>220</v>
      </c>
      <c r="B549" s="2" t="s">
        <v>649</v>
      </c>
      <c r="C549" s="2" t="s">
        <v>656</v>
      </c>
      <c r="D549" t="s">
        <v>31</v>
      </c>
      <c r="E549" t="s">
        <v>117</v>
      </c>
      <c r="F549" t="s">
        <v>7</v>
      </c>
      <c r="G549" t="s">
        <v>249</v>
      </c>
      <c r="H549" s="6">
        <v>196526.89</v>
      </c>
      <c r="I549" s="6">
        <v>176800</v>
      </c>
      <c r="J549" s="6">
        <v>176800</v>
      </c>
      <c r="K549" s="6">
        <v>227148</v>
      </c>
      <c r="L549" s="6">
        <v>246200</v>
      </c>
    </row>
    <row r="550" spans="1:12" x14ac:dyDescent="0.25">
      <c r="A550" s="2" t="s">
        <v>220</v>
      </c>
      <c r="B550" s="2" t="s">
        <v>649</v>
      </c>
      <c r="C550" s="2" t="s">
        <v>656</v>
      </c>
      <c r="D550" t="s">
        <v>31</v>
      </c>
      <c r="E550" t="s">
        <v>117</v>
      </c>
      <c r="F550" t="s">
        <v>7</v>
      </c>
      <c r="G550" t="s">
        <v>249</v>
      </c>
      <c r="H550" s="6">
        <v>196526.89</v>
      </c>
      <c r="I550" s="6">
        <f>200790+I549</f>
        <v>377590</v>
      </c>
      <c r="J550" s="6">
        <v>200790</v>
      </c>
      <c r="K550" s="6">
        <v>200790</v>
      </c>
      <c r="L550" s="6">
        <v>106400</v>
      </c>
    </row>
    <row r="551" spans="1:12" x14ac:dyDescent="0.25">
      <c r="A551" s="2" t="s">
        <v>220</v>
      </c>
      <c r="B551" s="2" t="s">
        <v>649</v>
      </c>
      <c r="C551" s="2" t="s">
        <v>656</v>
      </c>
      <c r="D551" t="s">
        <v>31</v>
      </c>
      <c r="E551" t="s">
        <v>117</v>
      </c>
      <c r="F551" t="s">
        <v>236</v>
      </c>
      <c r="G551" t="s">
        <v>237</v>
      </c>
      <c r="H551" s="6">
        <v>571296.30000000005</v>
      </c>
      <c r="I551" s="6">
        <v>615412</v>
      </c>
      <c r="J551" s="6">
        <v>615412</v>
      </c>
      <c r="K551" s="6">
        <v>565512</v>
      </c>
      <c r="L551" s="6">
        <v>630700</v>
      </c>
    </row>
    <row r="552" spans="1:12" x14ac:dyDescent="0.25">
      <c r="A552" s="2" t="s">
        <v>220</v>
      </c>
      <c r="B552" s="2" t="s">
        <v>649</v>
      </c>
      <c r="C552" s="2" t="s">
        <v>656</v>
      </c>
      <c r="D552" t="s">
        <v>31</v>
      </c>
      <c r="E552" t="s">
        <v>117</v>
      </c>
      <c r="F552" t="s">
        <v>236</v>
      </c>
      <c r="G552" t="s">
        <v>238</v>
      </c>
      <c r="H552" s="6">
        <v>54082.8</v>
      </c>
      <c r="I552" s="6">
        <v>64500</v>
      </c>
      <c r="J552" s="6">
        <v>64500</v>
      </c>
      <c r="K552" s="6">
        <v>64500</v>
      </c>
      <c r="L552" s="6">
        <v>67050</v>
      </c>
    </row>
    <row r="553" spans="1:12" x14ac:dyDescent="0.25">
      <c r="A553" s="2" t="s">
        <v>220</v>
      </c>
      <c r="B553" s="2" t="s">
        <v>649</v>
      </c>
      <c r="C553" s="2" t="s">
        <v>656</v>
      </c>
      <c r="D553" t="s">
        <v>31</v>
      </c>
      <c r="E553" t="s">
        <v>117</v>
      </c>
      <c r="F553" t="s">
        <v>236</v>
      </c>
      <c r="G553" t="s">
        <v>239</v>
      </c>
      <c r="H553" s="6">
        <v>216749.6</v>
      </c>
      <c r="I553" s="6">
        <v>457020</v>
      </c>
      <c r="J553" s="6">
        <v>457020</v>
      </c>
      <c r="K553" s="6">
        <v>457020</v>
      </c>
      <c r="L553" s="6">
        <v>326268</v>
      </c>
    </row>
    <row r="554" spans="1:12" x14ac:dyDescent="0.25">
      <c r="A554" s="2" t="s">
        <v>220</v>
      </c>
      <c r="B554" s="2" t="s">
        <v>649</v>
      </c>
      <c r="C554" s="2" t="s">
        <v>656</v>
      </c>
      <c r="D554" t="s">
        <v>31</v>
      </c>
      <c r="E554" t="s">
        <v>117</v>
      </c>
      <c r="F554" t="s">
        <v>236</v>
      </c>
      <c r="G554" t="s">
        <v>240</v>
      </c>
      <c r="H554" s="6">
        <v>82521.86</v>
      </c>
      <c r="I554" s="6">
        <v>140360</v>
      </c>
      <c r="J554" s="6">
        <v>140360</v>
      </c>
      <c r="K554" s="6">
        <v>55442</v>
      </c>
      <c r="L554" s="6">
        <v>190110</v>
      </c>
    </row>
    <row r="555" spans="1:12" x14ac:dyDescent="0.25">
      <c r="A555" s="2" t="s">
        <v>220</v>
      </c>
      <c r="B555" s="2" t="s">
        <v>649</v>
      </c>
      <c r="C555" s="2" t="s">
        <v>656</v>
      </c>
      <c r="D555" t="s">
        <v>31</v>
      </c>
      <c r="E555" t="s">
        <v>117</v>
      </c>
      <c r="F555" t="s">
        <v>236</v>
      </c>
      <c r="G555" t="s">
        <v>241</v>
      </c>
      <c r="H555" s="6">
        <v>1353.4</v>
      </c>
      <c r="I555" s="6">
        <v>1980</v>
      </c>
      <c r="J555" s="6">
        <v>1980</v>
      </c>
      <c r="K555" s="6">
        <v>1980</v>
      </c>
      <c r="L555" s="6">
        <v>996</v>
      </c>
    </row>
    <row r="556" spans="1:12" x14ac:dyDescent="0.25">
      <c r="A556" s="2" t="s">
        <v>220</v>
      </c>
      <c r="B556" s="2" t="s">
        <v>649</v>
      </c>
      <c r="C556" s="2" t="s">
        <v>656</v>
      </c>
      <c r="D556" t="s">
        <v>31</v>
      </c>
      <c r="E556" t="s">
        <v>117</v>
      </c>
      <c r="F556" t="s">
        <v>236</v>
      </c>
      <c r="G556" t="s">
        <v>242</v>
      </c>
      <c r="H556" s="6">
        <v>49828.63</v>
      </c>
      <c r="I556" s="6">
        <v>65000</v>
      </c>
      <c r="J556" s="6">
        <v>65000</v>
      </c>
      <c r="K556" s="6">
        <v>65000</v>
      </c>
      <c r="L556" s="6">
        <v>56000</v>
      </c>
    </row>
    <row r="557" spans="1:12" x14ac:dyDescent="0.25">
      <c r="A557" s="2" t="s">
        <v>220</v>
      </c>
      <c r="B557" s="2" t="s">
        <v>649</v>
      </c>
      <c r="C557" s="2" t="s">
        <v>656</v>
      </c>
      <c r="D557" t="s">
        <v>31</v>
      </c>
      <c r="E557" t="s">
        <v>117</v>
      </c>
      <c r="F557" t="s">
        <v>243</v>
      </c>
      <c r="G557" t="s">
        <v>244</v>
      </c>
      <c r="H557" s="6">
        <v>98044.15</v>
      </c>
      <c r="I557" s="6">
        <v>144540</v>
      </c>
      <c r="J557" s="6">
        <v>144540</v>
      </c>
      <c r="K557" s="6">
        <v>144540</v>
      </c>
      <c r="L557" s="6">
        <v>98668</v>
      </c>
    </row>
    <row r="558" spans="1:12" x14ac:dyDescent="0.25">
      <c r="A558" s="2" t="s">
        <v>220</v>
      </c>
      <c r="B558" s="2" t="s">
        <v>649</v>
      </c>
      <c r="C558" s="2" t="s">
        <v>656</v>
      </c>
      <c r="D558" t="s">
        <v>31</v>
      </c>
      <c r="E558" t="s">
        <v>117</v>
      </c>
      <c r="F558" t="s">
        <v>243</v>
      </c>
      <c r="G558" t="s">
        <v>245</v>
      </c>
      <c r="H558" s="6">
        <v>14393.86</v>
      </c>
      <c r="I558" s="6">
        <v>27980</v>
      </c>
      <c r="J558" s="6">
        <v>27980</v>
      </c>
      <c r="K558" s="6">
        <v>15020.8</v>
      </c>
      <c r="L558" s="6">
        <v>36299.199999999997</v>
      </c>
    </row>
    <row r="559" spans="1:12" x14ac:dyDescent="0.25">
      <c r="A559" s="2" t="s">
        <v>220</v>
      </c>
      <c r="B559" s="2" t="s">
        <v>649</v>
      </c>
      <c r="C559" s="2" t="s">
        <v>656</v>
      </c>
      <c r="D559" t="s">
        <v>31</v>
      </c>
      <c r="E559" t="s">
        <v>117</v>
      </c>
      <c r="F559" t="s">
        <v>243</v>
      </c>
      <c r="G559" t="s">
        <v>246</v>
      </c>
      <c r="H559" s="6">
        <v>4526.6499999999996</v>
      </c>
      <c r="I559" s="6">
        <v>6250</v>
      </c>
      <c r="J559" s="6">
        <v>6250</v>
      </c>
      <c r="K559" s="6">
        <v>6250</v>
      </c>
      <c r="L559" s="6">
        <v>4000</v>
      </c>
    </row>
    <row r="560" spans="1:12" x14ac:dyDescent="0.25">
      <c r="A560" s="2" t="s">
        <v>220</v>
      </c>
      <c r="B560" s="2" t="s">
        <v>649</v>
      </c>
      <c r="C560" s="2" t="s">
        <v>656</v>
      </c>
      <c r="D560" t="s">
        <v>31</v>
      </c>
      <c r="E560" t="s">
        <v>117</v>
      </c>
      <c r="F560" t="s">
        <v>243</v>
      </c>
      <c r="G560" t="s">
        <v>247</v>
      </c>
      <c r="H560" s="6">
        <v>30287.279999999999</v>
      </c>
      <c r="I560" s="6">
        <v>34380</v>
      </c>
      <c r="J560" s="6">
        <v>34380</v>
      </c>
      <c r="K560" s="6">
        <v>34380</v>
      </c>
      <c r="L560" s="6">
        <v>21454</v>
      </c>
    </row>
    <row r="561" spans="1:12" x14ac:dyDescent="0.25">
      <c r="A561" s="2" t="s">
        <v>220</v>
      </c>
      <c r="B561" s="2" t="s">
        <v>649</v>
      </c>
      <c r="C561" s="2" t="s">
        <v>656</v>
      </c>
      <c r="D561" t="s">
        <v>31</v>
      </c>
      <c r="E561" t="s">
        <v>117</v>
      </c>
      <c r="F561" t="s">
        <v>243</v>
      </c>
      <c r="G561" t="s">
        <v>248</v>
      </c>
      <c r="H561" s="6">
        <v>238.07</v>
      </c>
      <c r="I561" s="6">
        <v>10220</v>
      </c>
      <c r="J561" s="6">
        <v>10220</v>
      </c>
      <c r="K561" s="6">
        <v>10220</v>
      </c>
      <c r="L561" s="6">
        <v>7572</v>
      </c>
    </row>
    <row r="562" spans="1:12" x14ac:dyDescent="0.25">
      <c r="A562" s="2" t="s">
        <v>220</v>
      </c>
      <c r="B562" s="2" t="s">
        <v>649</v>
      </c>
      <c r="C562" s="2" t="s">
        <v>656</v>
      </c>
      <c r="D562" t="s">
        <v>31</v>
      </c>
      <c r="E562" t="s">
        <v>203</v>
      </c>
      <c r="F562" t="s">
        <v>7</v>
      </c>
      <c r="G562" t="s">
        <v>230</v>
      </c>
      <c r="H562" s="6">
        <v>235075.3</v>
      </c>
      <c r="I562" s="6">
        <v>345200</v>
      </c>
      <c r="J562" s="6">
        <v>345200</v>
      </c>
      <c r="K562" s="6">
        <v>345200</v>
      </c>
      <c r="L562" s="6">
        <v>204940</v>
      </c>
    </row>
    <row r="563" spans="1:12" x14ac:dyDescent="0.25">
      <c r="A563" s="2" t="s">
        <v>220</v>
      </c>
      <c r="B563" s="2" t="s">
        <v>649</v>
      </c>
      <c r="C563" s="2" t="s">
        <v>656</v>
      </c>
      <c r="D563" t="s">
        <v>51</v>
      </c>
      <c r="E563" t="s">
        <v>6</v>
      </c>
      <c r="F563" t="s">
        <v>7</v>
      </c>
      <c r="G563" t="s">
        <v>52</v>
      </c>
      <c r="H563" s="6">
        <v>2505889.73</v>
      </c>
      <c r="I563" s="6">
        <v>2657102</v>
      </c>
      <c r="J563" s="6">
        <v>2657102</v>
      </c>
      <c r="K563" s="6">
        <v>2500000</v>
      </c>
      <c r="L563" s="6">
        <v>2539551</v>
      </c>
    </row>
    <row r="564" spans="1:12" x14ac:dyDescent="0.25">
      <c r="A564" s="2" t="s">
        <v>220</v>
      </c>
      <c r="B564" s="2" t="s">
        <v>649</v>
      </c>
      <c r="C564" s="2" t="s">
        <v>656</v>
      </c>
      <c r="D564" t="s">
        <v>51</v>
      </c>
      <c r="E564" t="s">
        <v>6</v>
      </c>
      <c r="F564" t="s">
        <v>7</v>
      </c>
      <c r="G564" t="s">
        <v>53</v>
      </c>
      <c r="H564" s="6">
        <v>-9546.85</v>
      </c>
      <c r="I564" s="6">
        <v>0</v>
      </c>
      <c r="J564" s="6">
        <v>0</v>
      </c>
      <c r="K564" s="6">
        <v>-8549</v>
      </c>
    </row>
    <row r="565" spans="1:12" x14ac:dyDescent="0.25">
      <c r="A565" s="2" t="s">
        <v>220</v>
      </c>
      <c r="B565" s="2" t="s">
        <v>649</v>
      </c>
      <c r="C565" s="2" t="s">
        <v>656</v>
      </c>
      <c r="D565" t="s">
        <v>51</v>
      </c>
      <c r="E565" t="s">
        <v>6</v>
      </c>
      <c r="F565" t="s">
        <v>7</v>
      </c>
      <c r="G565" t="s">
        <v>54</v>
      </c>
      <c r="H565" s="6">
        <v>258972.24</v>
      </c>
      <c r="I565" s="6">
        <v>133661</v>
      </c>
      <c r="J565" s="6">
        <v>133661</v>
      </c>
      <c r="K565" s="6">
        <v>280000</v>
      </c>
      <c r="L565" s="6">
        <v>84098</v>
      </c>
    </row>
    <row r="566" spans="1:12" x14ac:dyDescent="0.25">
      <c r="A566" s="2" t="s">
        <v>220</v>
      </c>
      <c r="B566" s="2" t="s">
        <v>649</v>
      </c>
      <c r="C566" s="2" t="s">
        <v>656</v>
      </c>
      <c r="D566" t="s">
        <v>51</v>
      </c>
      <c r="E566" t="s">
        <v>6</v>
      </c>
      <c r="F566" t="s">
        <v>7</v>
      </c>
      <c r="G566" t="s">
        <v>55</v>
      </c>
      <c r="H566" s="6">
        <v>51588.51</v>
      </c>
      <c r="I566" s="6">
        <v>20877</v>
      </c>
      <c r="J566" s="6">
        <v>20877</v>
      </c>
      <c r="K566" s="6">
        <v>38052</v>
      </c>
      <c r="L566" s="6">
        <v>45757</v>
      </c>
    </row>
    <row r="567" spans="1:12" x14ac:dyDescent="0.25">
      <c r="A567" s="2" t="s">
        <v>220</v>
      </c>
      <c r="B567" s="2" t="s">
        <v>649</v>
      </c>
      <c r="C567" s="2" t="s">
        <v>656</v>
      </c>
      <c r="D567" t="s">
        <v>51</v>
      </c>
      <c r="E567" t="s">
        <v>6</v>
      </c>
      <c r="F567" t="s">
        <v>7</v>
      </c>
      <c r="G567" t="s">
        <v>56</v>
      </c>
      <c r="H567" s="6">
        <v>170042.29</v>
      </c>
      <c r="I567" s="6">
        <v>174322</v>
      </c>
      <c r="J567" s="6">
        <v>174322</v>
      </c>
      <c r="K567" s="6">
        <v>174322</v>
      </c>
      <c r="L567" s="6">
        <v>165504</v>
      </c>
    </row>
    <row r="568" spans="1:12" x14ac:dyDescent="0.25">
      <c r="A568" s="2" t="s">
        <v>220</v>
      </c>
      <c r="B568" s="2" t="s">
        <v>649</v>
      </c>
      <c r="C568" s="2" t="s">
        <v>656</v>
      </c>
      <c r="D568" t="s">
        <v>51</v>
      </c>
      <c r="E568" t="s">
        <v>6</v>
      </c>
      <c r="F568" t="s">
        <v>7</v>
      </c>
      <c r="G568" t="s">
        <v>57</v>
      </c>
      <c r="H568" s="6">
        <v>39767.839999999997</v>
      </c>
      <c r="I568" s="6">
        <v>40769</v>
      </c>
      <c r="J568" s="6">
        <v>40769</v>
      </c>
      <c r="K568" s="6">
        <v>40769</v>
      </c>
      <c r="L568" s="6">
        <v>38708</v>
      </c>
    </row>
    <row r="569" spans="1:12" x14ac:dyDescent="0.25">
      <c r="A569" s="2" t="s">
        <v>220</v>
      </c>
      <c r="B569" s="2" t="s">
        <v>649</v>
      </c>
      <c r="C569" s="2" t="s">
        <v>656</v>
      </c>
      <c r="D569" t="s">
        <v>51</v>
      </c>
      <c r="E569" t="s">
        <v>6</v>
      </c>
      <c r="F569" t="s">
        <v>7</v>
      </c>
      <c r="G569" t="s">
        <v>58</v>
      </c>
      <c r="H569" s="6">
        <v>1087.8900000000001</v>
      </c>
      <c r="I569" s="6">
        <v>584</v>
      </c>
      <c r="J569" s="6">
        <v>584</v>
      </c>
      <c r="K569" s="6">
        <v>10000</v>
      </c>
      <c r="L569" s="6">
        <v>6480</v>
      </c>
    </row>
    <row r="570" spans="1:12" x14ac:dyDescent="0.25">
      <c r="A570" s="2" t="s">
        <v>220</v>
      </c>
      <c r="B570" s="2" t="s">
        <v>649</v>
      </c>
      <c r="C570" s="2" t="s">
        <v>656</v>
      </c>
      <c r="D570" t="s">
        <v>51</v>
      </c>
      <c r="E570" t="s">
        <v>6</v>
      </c>
      <c r="F570" t="s">
        <v>7</v>
      </c>
      <c r="G570" t="s">
        <v>86</v>
      </c>
      <c r="H570" s="6">
        <v>14525.13</v>
      </c>
      <c r="I570" s="6">
        <v>6362</v>
      </c>
      <c r="J570" s="6">
        <v>6362</v>
      </c>
      <c r="K570" s="6">
        <v>17000</v>
      </c>
    </row>
    <row r="571" spans="1:12" x14ac:dyDescent="0.25">
      <c r="A571" s="2" t="s">
        <v>220</v>
      </c>
      <c r="B571" s="2" t="s">
        <v>649</v>
      </c>
      <c r="C571" s="2" t="s">
        <v>656</v>
      </c>
      <c r="D571" t="s">
        <v>51</v>
      </c>
      <c r="E571" t="s">
        <v>14</v>
      </c>
      <c r="F571" t="s">
        <v>7</v>
      </c>
      <c r="G571" t="s">
        <v>59</v>
      </c>
      <c r="H571" s="6">
        <v>34972.28</v>
      </c>
      <c r="I571" s="6">
        <v>29079</v>
      </c>
      <c r="J571" s="6">
        <v>29079</v>
      </c>
      <c r="K571" s="6">
        <v>29079</v>
      </c>
      <c r="L571" s="6">
        <v>34072</v>
      </c>
    </row>
    <row r="572" spans="1:12" x14ac:dyDescent="0.25">
      <c r="A572" s="2" t="s">
        <v>220</v>
      </c>
      <c r="B572" s="2" t="s">
        <v>649</v>
      </c>
      <c r="C572" s="2" t="s">
        <v>656</v>
      </c>
      <c r="D572" t="s">
        <v>51</v>
      </c>
      <c r="E572" t="s">
        <v>14</v>
      </c>
      <c r="F572" t="s">
        <v>7</v>
      </c>
      <c r="G572" t="s">
        <v>60</v>
      </c>
      <c r="H572" s="6">
        <v>266489</v>
      </c>
      <c r="I572" s="6">
        <v>281164</v>
      </c>
      <c r="J572" s="6">
        <v>281164</v>
      </c>
      <c r="K572" s="6">
        <v>281164</v>
      </c>
      <c r="L572" s="6">
        <v>262365</v>
      </c>
    </row>
    <row r="573" spans="1:12" x14ac:dyDescent="0.25">
      <c r="A573" s="2" t="s">
        <v>220</v>
      </c>
      <c r="B573" s="2" t="s">
        <v>649</v>
      </c>
      <c r="C573" s="2" t="s">
        <v>656</v>
      </c>
      <c r="D573" t="s">
        <v>51</v>
      </c>
      <c r="E573" t="s">
        <v>14</v>
      </c>
      <c r="F573" t="s">
        <v>7</v>
      </c>
      <c r="G573" t="s">
        <v>87</v>
      </c>
      <c r="H573" s="6">
        <v>20262.47</v>
      </c>
      <c r="I573" s="6">
        <v>20947</v>
      </c>
      <c r="J573" s="6">
        <v>20947</v>
      </c>
      <c r="K573" s="6">
        <v>20947</v>
      </c>
      <c r="L573" s="6">
        <v>24819</v>
      </c>
    </row>
    <row r="574" spans="1:12" x14ac:dyDescent="0.25">
      <c r="A574" s="2" t="s">
        <v>220</v>
      </c>
      <c r="B574" s="2" t="s">
        <v>649</v>
      </c>
      <c r="C574" s="2" t="s">
        <v>656</v>
      </c>
      <c r="D574" t="s">
        <v>51</v>
      </c>
      <c r="E574" t="s">
        <v>14</v>
      </c>
      <c r="F574" t="s">
        <v>7</v>
      </c>
      <c r="G574" t="s">
        <v>88</v>
      </c>
      <c r="H574" s="6">
        <v>276730.44</v>
      </c>
      <c r="I574" s="6">
        <v>242808</v>
      </c>
      <c r="J574" s="6">
        <v>242808</v>
      </c>
      <c r="K574" s="6">
        <v>413045</v>
      </c>
      <c r="L574" s="6">
        <v>530829</v>
      </c>
    </row>
    <row r="575" spans="1:12" x14ac:dyDescent="0.25">
      <c r="A575" s="2" t="s">
        <v>220</v>
      </c>
      <c r="B575" s="2" t="s">
        <v>649</v>
      </c>
      <c r="C575" s="2" t="s">
        <v>656</v>
      </c>
      <c r="D575" t="s">
        <v>51</v>
      </c>
      <c r="E575" t="s">
        <v>14</v>
      </c>
      <c r="F575" t="s">
        <v>7</v>
      </c>
      <c r="G575" t="s">
        <v>89</v>
      </c>
      <c r="H575" s="6">
        <v>21288.07</v>
      </c>
      <c r="I575" s="6">
        <v>18426</v>
      </c>
      <c r="J575" s="6">
        <v>18426</v>
      </c>
      <c r="K575" s="6">
        <v>34150</v>
      </c>
      <c r="L575" s="6">
        <v>33100</v>
      </c>
    </row>
    <row r="576" spans="1:12" x14ac:dyDescent="0.25">
      <c r="A576" s="2" t="s">
        <v>220</v>
      </c>
      <c r="B576" s="2" t="s">
        <v>649</v>
      </c>
      <c r="C576" s="2" t="s">
        <v>656</v>
      </c>
      <c r="D576" t="s">
        <v>51</v>
      </c>
      <c r="E576" t="s">
        <v>14</v>
      </c>
      <c r="F576" t="s">
        <v>7</v>
      </c>
      <c r="G576" t="s">
        <v>90</v>
      </c>
      <c r="H576" s="6">
        <v>56215.83</v>
      </c>
      <c r="I576" s="6">
        <v>50627</v>
      </c>
      <c r="J576" s="6">
        <v>50627</v>
      </c>
      <c r="K576" s="6">
        <v>63000</v>
      </c>
      <c r="L576" s="6">
        <v>60000</v>
      </c>
    </row>
    <row r="577" spans="1:12" x14ac:dyDescent="0.25">
      <c r="A577" s="2" t="s">
        <v>220</v>
      </c>
      <c r="B577" s="2" t="s">
        <v>649</v>
      </c>
      <c r="C577" s="2" t="s">
        <v>656</v>
      </c>
      <c r="D577" t="s">
        <v>51</v>
      </c>
      <c r="E577" t="s">
        <v>14</v>
      </c>
      <c r="F577" t="s">
        <v>7</v>
      </c>
      <c r="G577" t="s">
        <v>91</v>
      </c>
      <c r="H577" s="6">
        <v>1668.56</v>
      </c>
      <c r="I577" s="6">
        <v>822</v>
      </c>
      <c r="J577" s="6">
        <v>822</v>
      </c>
      <c r="K577" s="6">
        <v>822</v>
      </c>
      <c r="L577" s="6">
        <v>1920</v>
      </c>
    </row>
    <row r="578" spans="1:12" x14ac:dyDescent="0.25">
      <c r="A578" s="2" t="s">
        <v>220</v>
      </c>
      <c r="B578" s="2" t="s">
        <v>649</v>
      </c>
      <c r="C578" s="2" t="s">
        <v>656</v>
      </c>
      <c r="D578" t="s">
        <v>51</v>
      </c>
      <c r="E578" t="s">
        <v>14</v>
      </c>
      <c r="F578" t="s">
        <v>7</v>
      </c>
      <c r="G578" t="s">
        <v>92</v>
      </c>
      <c r="H578" s="6">
        <v>4992.88</v>
      </c>
      <c r="I578" s="6">
        <v>7911</v>
      </c>
      <c r="J578" s="6">
        <v>7911</v>
      </c>
      <c r="K578" s="6">
        <v>3500</v>
      </c>
      <c r="L578" s="6">
        <v>3500</v>
      </c>
    </row>
    <row r="579" spans="1:12" x14ac:dyDescent="0.25">
      <c r="A579" s="2" t="s">
        <v>220</v>
      </c>
      <c r="B579" s="2" t="s">
        <v>649</v>
      </c>
      <c r="C579" s="2" t="s">
        <v>656</v>
      </c>
      <c r="D579" t="s">
        <v>51</v>
      </c>
      <c r="E579" t="s">
        <v>14</v>
      </c>
      <c r="F579" t="s">
        <v>7</v>
      </c>
      <c r="G579" t="s">
        <v>93</v>
      </c>
      <c r="H579" s="6">
        <v>8291.66</v>
      </c>
      <c r="I579" s="6">
        <v>16030</v>
      </c>
      <c r="J579" s="6">
        <v>16030</v>
      </c>
      <c r="K579" s="6">
        <v>6300</v>
      </c>
      <c r="L579" s="6">
        <v>6300</v>
      </c>
    </row>
    <row r="580" spans="1:12" x14ac:dyDescent="0.25">
      <c r="A580" s="2" t="s">
        <v>220</v>
      </c>
      <c r="B580" s="2" t="s">
        <v>649</v>
      </c>
      <c r="C580" s="2" t="s">
        <v>656</v>
      </c>
      <c r="D580" t="s">
        <v>51</v>
      </c>
      <c r="E580" t="s">
        <v>527</v>
      </c>
      <c r="F580" t="s">
        <v>7</v>
      </c>
      <c r="G580" t="s">
        <v>528</v>
      </c>
      <c r="H580" s="6">
        <v>172805.66</v>
      </c>
      <c r="I580" s="6">
        <v>242800</v>
      </c>
      <c r="J580" s="6">
        <v>242800</v>
      </c>
      <c r="K580" s="6">
        <v>193075</v>
      </c>
      <c r="L580" s="6">
        <v>295200</v>
      </c>
    </row>
    <row r="581" spans="1:12" x14ac:dyDescent="0.25">
      <c r="A581" s="2" t="s">
        <v>220</v>
      </c>
      <c r="B581" s="2" t="s">
        <v>649</v>
      </c>
      <c r="C581" s="2" t="s">
        <v>656</v>
      </c>
      <c r="D581" t="s">
        <v>51</v>
      </c>
      <c r="E581" t="s">
        <v>527</v>
      </c>
      <c r="F581" t="s">
        <v>7</v>
      </c>
      <c r="G581" t="s">
        <v>529</v>
      </c>
      <c r="H581" s="6">
        <v>13350</v>
      </c>
      <c r="I581" s="6">
        <v>18250</v>
      </c>
      <c r="J581" s="6">
        <v>18250</v>
      </c>
      <c r="K581" s="6">
        <v>15000</v>
      </c>
      <c r="L581" s="6">
        <v>21250</v>
      </c>
    </row>
    <row r="582" spans="1:12" x14ac:dyDescent="0.25">
      <c r="A582" s="2" t="s">
        <v>220</v>
      </c>
      <c r="B582" s="2" t="s">
        <v>649</v>
      </c>
      <c r="C582" s="2" t="s">
        <v>656</v>
      </c>
      <c r="D582" t="s">
        <v>51</v>
      </c>
      <c r="E582" t="s">
        <v>527</v>
      </c>
      <c r="F582" t="s">
        <v>7</v>
      </c>
      <c r="G582" t="s">
        <v>530</v>
      </c>
      <c r="H582" s="6">
        <v>2529.46</v>
      </c>
      <c r="I582" s="6">
        <v>2500</v>
      </c>
      <c r="J582" s="6">
        <v>2500</v>
      </c>
      <c r="K582" s="6">
        <v>2500</v>
      </c>
      <c r="L582" s="6">
        <v>11000</v>
      </c>
    </row>
    <row r="583" spans="1:12" x14ac:dyDescent="0.25">
      <c r="A583" s="2" t="s">
        <v>220</v>
      </c>
      <c r="B583" s="2" t="s">
        <v>649</v>
      </c>
      <c r="C583" s="2" t="s">
        <v>656</v>
      </c>
      <c r="D583" t="s">
        <v>51</v>
      </c>
      <c r="E583" t="s">
        <v>527</v>
      </c>
      <c r="F583" t="s">
        <v>7</v>
      </c>
      <c r="G583" t="s">
        <v>531</v>
      </c>
      <c r="H583" s="6">
        <v>38500.080000000002</v>
      </c>
      <c r="I583" s="6">
        <v>39240</v>
      </c>
      <c r="J583" s="6">
        <v>39240</v>
      </c>
      <c r="K583" s="6">
        <v>42140</v>
      </c>
      <c r="L583" s="6">
        <v>41500</v>
      </c>
    </row>
    <row r="584" spans="1:12" x14ac:dyDescent="0.25">
      <c r="A584" s="2" t="s">
        <v>220</v>
      </c>
      <c r="B584" s="2" t="s">
        <v>649</v>
      </c>
      <c r="C584" s="2" t="s">
        <v>656</v>
      </c>
      <c r="D584" t="s">
        <v>51</v>
      </c>
      <c r="E584" t="s">
        <v>527</v>
      </c>
      <c r="F584" t="s">
        <v>7</v>
      </c>
      <c r="G584" t="s">
        <v>532</v>
      </c>
      <c r="H584" s="6">
        <v>933.08</v>
      </c>
      <c r="I584" s="6">
        <v>1000</v>
      </c>
      <c r="J584" s="6">
        <v>1000</v>
      </c>
      <c r="K584" s="6">
        <v>800</v>
      </c>
      <c r="L584" s="6">
        <v>800</v>
      </c>
    </row>
    <row r="585" spans="1:12" x14ac:dyDescent="0.25">
      <c r="A585" s="2" t="s">
        <v>220</v>
      </c>
      <c r="B585" s="2" t="s">
        <v>649</v>
      </c>
      <c r="C585" s="2" t="s">
        <v>656</v>
      </c>
      <c r="D585" t="s">
        <v>51</v>
      </c>
      <c r="E585" t="s">
        <v>527</v>
      </c>
      <c r="F585" t="s">
        <v>7</v>
      </c>
      <c r="G585" t="s">
        <v>533</v>
      </c>
      <c r="H585" s="6">
        <v>9986.3700000000008</v>
      </c>
      <c r="I585" s="6">
        <v>10000</v>
      </c>
      <c r="J585" s="6">
        <v>10000</v>
      </c>
      <c r="K585" s="6">
        <v>10000</v>
      </c>
      <c r="L585" s="6">
        <v>5000</v>
      </c>
    </row>
    <row r="586" spans="1:12" x14ac:dyDescent="0.25">
      <c r="A586" s="2" t="s">
        <v>220</v>
      </c>
      <c r="B586" s="2" t="s">
        <v>649</v>
      </c>
      <c r="C586" s="2" t="s">
        <v>656</v>
      </c>
      <c r="D586" t="s">
        <v>51</v>
      </c>
      <c r="E586" t="s">
        <v>527</v>
      </c>
      <c r="F586" t="s">
        <v>7</v>
      </c>
      <c r="G586" t="s">
        <v>534</v>
      </c>
      <c r="H586" s="6">
        <v>6807.34</v>
      </c>
      <c r="I586" s="6">
        <v>11000</v>
      </c>
      <c r="J586" s="6">
        <v>11000</v>
      </c>
      <c r="K586" s="6">
        <v>20200</v>
      </c>
      <c r="L586" s="6">
        <v>20000</v>
      </c>
    </row>
    <row r="587" spans="1:12" x14ac:dyDescent="0.25">
      <c r="A587" s="2" t="s">
        <v>220</v>
      </c>
      <c r="B587" s="2" t="s">
        <v>649</v>
      </c>
      <c r="C587" s="2" t="s">
        <v>656</v>
      </c>
      <c r="D587" t="s">
        <v>51</v>
      </c>
      <c r="E587" t="s">
        <v>173</v>
      </c>
      <c r="F587" t="s">
        <v>7</v>
      </c>
      <c r="G587" t="s">
        <v>535</v>
      </c>
      <c r="H587" s="6">
        <v>4168.71</v>
      </c>
      <c r="I587" s="6">
        <v>5000</v>
      </c>
      <c r="J587" s="6">
        <v>5000</v>
      </c>
      <c r="K587" s="6">
        <v>500</v>
      </c>
      <c r="L587" s="6">
        <v>5000</v>
      </c>
    </row>
    <row r="588" spans="1:12" x14ac:dyDescent="0.25">
      <c r="A588" s="2" t="s">
        <v>220</v>
      </c>
      <c r="B588" s="2" t="s">
        <v>649</v>
      </c>
      <c r="C588" s="2" t="s">
        <v>656</v>
      </c>
      <c r="D588" t="s">
        <v>51</v>
      </c>
      <c r="E588" t="s">
        <v>173</v>
      </c>
      <c r="F588" t="s">
        <v>7</v>
      </c>
      <c r="G588" t="s">
        <v>536</v>
      </c>
      <c r="H588" s="6">
        <v>1001.53</v>
      </c>
      <c r="I588" s="6">
        <v>7000</v>
      </c>
      <c r="J588" s="6">
        <v>7000</v>
      </c>
      <c r="K588" s="6">
        <v>1500</v>
      </c>
      <c r="L588" s="6">
        <v>3000</v>
      </c>
    </row>
    <row r="589" spans="1:12" x14ac:dyDescent="0.25">
      <c r="A589" s="2" t="s">
        <v>220</v>
      </c>
      <c r="B589" s="2" t="s">
        <v>649</v>
      </c>
      <c r="C589" s="2" t="s">
        <v>656</v>
      </c>
      <c r="D589" t="s">
        <v>51</v>
      </c>
      <c r="E589" t="s">
        <v>117</v>
      </c>
      <c r="F589" t="s">
        <v>7</v>
      </c>
      <c r="G589" t="s">
        <v>540</v>
      </c>
      <c r="H589" s="6">
        <v>45237.279999999999</v>
      </c>
      <c r="I589" s="6">
        <v>33500</v>
      </c>
      <c r="J589" s="6">
        <v>33500</v>
      </c>
      <c r="K589" s="6">
        <v>16568.260000000002</v>
      </c>
      <c r="L589" s="6">
        <v>32000</v>
      </c>
    </row>
    <row r="590" spans="1:12" x14ac:dyDescent="0.25">
      <c r="A590" s="2" t="s">
        <v>220</v>
      </c>
      <c r="B590" s="2" t="s">
        <v>649</v>
      </c>
      <c r="C590" s="2" t="s">
        <v>656</v>
      </c>
      <c r="D590" t="s">
        <v>51</v>
      </c>
      <c r="E590" t="s">
        <v>117</v>
      </c>
      <c r="F590" t="s">
        <v>236</v>
      </c>
      <c r="G590" t="s">
        <v>537</v>
      </c>
      <c r="H590" s="6">
        <v>27739.52</v>
      </c>
      <c r="I590" s="6">
        <v>0</v>
      </c>
      <c r="J590" s="6">
        <v>0</v>
      </c>
      <c r="K590" s="6">
        <v>0</v>
      </c>
      <c r="L590" s="6">
        <v>5000</v>
      </c>
    </row>
    <row r="591" spans="1:12" x14ac:dyDescent="0.25">
      <c r="A591" s="2" t="s">
        <v>220</v>
      </c>
      <c r="B591" s="2" t="s">
        <v>649</v>
      </c>
      <c r="C591" s="2" t="s">
        <v>656</v>
      </c>
      <c r="D591" t="s">
        <v>51</v>
      </c>
      <c r="E591" t="s">
        <v>117</v>
      </c>
      <c r="F591" t="s">
        <v>538</v>
      </c>
      <c r="G591" t="s">
        <v>539</v>
      </c>
      <c r="H591" s="6">
        <v>46325</v>
      </c>
      <c r="I591" s="6">
        <v>16350</v>
      </c>
      <c r="J591" s="6">
        <v>16350</v>
      </c>
      <c r="K591" s="6">
        <v>0</v>
      </c>
      <c r="L591" s="6">
        <v>15000</v>
      </c>
    </row>
    <row r="592" spans="1:12" x14ac:dyDescent="0.25">
      <c r="A592" s="2" t="s">
        <v>220</v>
      </c>
      <c r="B592" s="2" t="s">
        <v>649</v>
      </c>
      <c r="C592" s="2" t="s">
        <v>656</v>
      </c>
      <c r="D592" t="s">
        <v>51</v>
      </c>
      <c r="E592" t="s">
        <v>126</v>
      </c>
      <c r="F592" t="s">
        <v>7</v>
      </c>
      <c r="G592" t="s">
        <v>553</v>
      </c>
      <c r="H592" s="6">
        <v>3358.03</v>
      </c>
      <c r="I592" s="6">
        <v>15500</v>
      </c>
      <c r="J592" s="6">
        <v>15500</v>
      </c>
      <c r="K592" s="6">
        <v>15500</v>
      </c>
      <c r="L592" s="6">
        <v>12600</v>
      </c>
    </row>
    <row r="593" spans="1:12" x14ac:dyDescent="0.25">
      <c r="A593" s="2" t="s">
        <v>220</v>
      </c>
      <c r="B593" s="2" t="s">
        <v>649</v>
      </c>
      <c r="C593" s="2" t="s">
        <v>656</v>
      </c>
      <c r="D593" t="s">
        <v>51</v>
      </c>
      <c r="E593" t="s">
        <v>126</v>
      </c>
      <c r="F593" t="s">
        <v>7</v>
      </c>
      <c r="G593" t="s">
        <v>554</v>
      </c>
      <c r="H593" s="6">
        <v>13491.36</v>
      </c>
      <c r="I593" s="6">
        <v>45000</v>
      </c>
      <c r="J593" s="6">
        <v>45000</v>
      </c>
      <c r="K593" s="6">
        <v>45000</v>
      </c>
      <c r="L593" s="6">
        <v>69250</v>
      </c>
    </row>
    <row r="594" spans="1:12" x14ac:dyDescent="0.25">
      <c r="A594" s="2" t="s">
        <v>220</v>
      </c>
      <c r="B594" s="2" t="s">
        <v>649</v>
      </c>
      <c r="C594" s="2" t="s">
        <v>656</v>
      </c>
      <c r="D594" t="s">
        <v>51</v>
      </c>
      <c r="E594" t="s">
        <v>126</v>
      </c>
      <c r="F594" t="s">
        <v>7</v>
      </c>
      <c r="G594" t="s">
        <v>555</v>
      </c>
      <c r="H594" s="6">
        <v>17835.64</v>
      </c>
      <c r="I594" s="6">
        <v>16875</v>
      </c>
      <c r="J594" s="6">
        <v>16875</v>
      </c>
      <c r="K594" s="6">
        <v>10800</v>
      </c>
      <c r="L594" s="6">
        <v>15625</v>
      </c>
    </row>
    <row r="595" spans="1:12" x14ac:dyDescent="0.25">
      <c r="A595" s="2" t="s">
        <v>220</v>
      </c>
      <c r="B595" s="2" t="s">
        <v>649</v>
      </c>
      <c r="C595" s="2" t="s">
        <v>656</v>
      </c>
      <c r="D595" t="s">
        <v>51</v>
      </c>
      <c r="E595" t="s">
        <v>126</v>
      </c>
      <c r="F595" t="s">
        <v>7</v>
      </c>
      <c r="G595" t="s">
        <v>556</v>
      </c>
      <c r="H595" s="6">
        <v>12014.99</v>
      </c>
      <c r="I595" s="6">
        <v>10450</v>
      </c>
      <c r="J595" s="6">
        <v>10450</v>
      </c>
      <c r="K595" s="6">
        <v>11500</v>
      </c>
      <c r="L595" s="6">
        <v>16250</v>
      </c>
    </row>
    <row r="596" spans="1:12" x14ac:dyDescent="0.25">
      <c r="A596" s="2" t="s">
        <v>220</v>
      </c>
      <c r="B596" s="2" t="s">
        <v>649</v>
      </c>
      <c r="C596" s="2" t="s">
        <v>656</v>
      </c>
      <c r="D596" t="s">
        <v>51</v>
      </c>
      <c r="E596" t="s">
        <v>126</v>
      </c>
      <c r="F596" t="s">
        <v>7</v>
      </c>
      <c r="G596" t="s">
        <v>557</v>
      </c>
      <c r="H596" s="6">
        <v>29532.720000000001</v>
      </c>
      <c r="I596" s="6">
        <v>27500</v>
      </c>
      <c r="J596" s="6">
        <v>27500</v>
      </c>
      <c r="K596" s="6">
        <v>37000</v>
      </c>
      <c r="L596" s="6">
        <v>42550</v>
      </c>
    </row>
    <row r="597" spans="1:12" x14ac:dyDescent="0.25">
      <c r="A597" s="2" t="s">
        <v>220</v>
      </c>
      <c r="B597" s="2" t="s">
        <v>649</v>
      </c>
      <c r="C597" s="2" t="s">
        <v>656</v>
      </c>
      <c r="D597" t="s">
        <v>51</v>
      </c>
      <c r="E597" t="s">
        <v>126</v>
      </c>
      <c r="F597" t="s">
        <v>7</v>
      </c>
      <c r="G597" t="s">
        <v>558</v>
      </c>
      <c r="H597" s="6">
        <v>5832.77</v>
      </c>
      <c r="I597" s="6">
        <v>13200</v>
      </c>
      <c r="J597" s="6">
        <v>13200</v>
      </c>
      <c r="K597" s="6">
        <v>8500</v>
      </c>
      <c r="L597" s="6">
        <v>13200</v>
      </c>
    </row>
    <row r="598" spans="1:12" x14ac:dyDescent="0.25">
      <c r="A598" s="2" t="s">
        <v>220</v>
      </c>
      <c r="B598" s="2" t="s">
        <v>649</v>
      </c>
      <c r="C598" s="2" t="s">
        <v>656</v>
      </c>
      <c r="D598" t="s">
        <v>51</v>
      </c>
      <c r="E598" t="s">
        <v>126</v>
      </c>
      <c r="F598" t="s">
        <v>7</v>
      </c>
      <c r="G598" t="s">
        <v>559</v>
      </c>
      <c r="H598" s="6">
        <v>1308.04</v>
      </c>
      <c r="I598" s="6">
        <v>5200</v>
      </c>
      <c r="J598" s="6">
        <v>5200</v>
      </c>
      <c r="K598" s="6">
        <v>500</v>
      </c>
      <c r="L598" s="6">
        <v>5000</v>
      </c>
    </row>
    <row r="599" spans="1:12" x14ac:dyDescent="0.25">
      <c r="A599" s="2" t="s">
        <v>220</v>
      </c>
      <c r="B599" s="2" t="s">
        <v>649</v>
      </c>
      <c r="C599" s="2" t="s">
        <v>656</v>
      </c>
      <c r="D599" t="s">
        <v>51</v>
      </c>
      <c r="E599" t="s">
        <v>126</v>
      </c>
      <c r="F599" t="s">
        <v>7</v>
      </c>
      <c r="G599" t="s">
        <v>560</v>
      </c>
      <c r="H599" s="6">
        <v>1700</v>
      </c>
      <c r="I599" s="6">
        <v>1700</v>
      </c>
      <c r="J599" s="6">
        <v>1700</v>
      </c>
      <c r="K599" s="6">
        <v>1700</v>
      </c>
      <c r="L599" s="6">
        <v>2800</v>
      </c>
    </row>
    <row r="600" spans="1:12" x14ac:dyDescent="0.25">
      <c r="A600" s="2" t="s">
        <v>220</v>
      </c>
      <c r="B600" s="2" t="s">
        <v>649</v>
      </c>
      <c r="C600" s="2" t="s">
        <v>656</v>
      </c>
      <c r="D600" t="s">
        <v>51</v>
      </c>
      <c r="E600" t="s">
        <v>126</v>
      </c>
      <c r="F600" t="s">
        <v>7</v>
      </c>
      <c r="G600" t="s">
        <v>561</v>
      </c>
      <c r="H600" s="6">
        <v>32561.39</v>
      </c>
      <c r="I600" s="6">
        <v>48100</v>
      </c>
      <c r="J600" s="6">
        <v>48100</v>
      </c>
      <c r="K600" s="6">
        <v>30000</v>
      </c>
      <c r="L600" s="6">
        <v>46950</v>
      </c>
    </row>
    <row r="601" spans="1:12" x14ac:dyDescent="0.25">
      <c r="A601" s="2" t="s">
        <v>220</v>
      </c>
      <c r="B601" s="2" t="s">
        <v>649</v>
      </c>
      <c r="C601" s="2" t="s">
        <v>656</v>
      </c>
      <c r="D601" t="s">
        <v>51</v>
      </c>
      <c r="E601" t="s">
        <v>126</v>
      </c>
      <c r="F601" t="s">
        <v>7</v>
      </c>
      <c r="G601" t="s">
        <v>562</v>
      </c>
      <c r="H601" s="6">
        <v>7791.35</v>
      </c>
      <c r="I601" s="6">
        <v>10600</v>
      </c>
      <c r="J601" s="6">
        <v>10600</v>
      </c>
      <c r="K601" s="6">
        <v>11500</v>
      </c>
      <c r="L601" s="6">
        <v>16600</v>
      </c>
    </row>
    <row r="602" spans="1:12" x14ac:dyDescent="0.25">
      <c r="A602" s="2" t="s">
        <v>220</v>
      </c>
      <c r="B602" s="2" t="s">
        <v>649</v>
      </c>
      <c r="C602" s="2" t="s">
        <v>656</v>
      </c>
      <c r="D602" t="s">
        <v>51</v>
      </c>
      <c r="E602" t="s">
        <v>126</v>
      </c>
      <c r="F602" t="s">
        <v>7</v>
      </c>
      <c r="G602" t="s">
        <v>563</v>
      </c>
      <c r="H602" s="6">
        <v>133.57</v>
      </c>
      <c r="I602" s="6">
        <v>17500</v>
      </c>
      <c r="J602" s="6">
        <v>17500</v>
      </c>
      <c r="K602" s="6">
        <v>16500</v>
      </c>
      <c r="L602" s="6">
        <v>17500</v>
      </c>
    </row>
    <row r="603" spans="1:12" x14ac:dyDescent="0.25">
      <c r="A603" s="2" t="s">
        <v>220</v>
      </c>
      <c r="B603" s="2" t="s">
        <v>649</v>
      </c>
      <c r="C603" s="2" t="s">
        <v>656</v>
      </c>
      <c r="D603" t="s">
        <v>51</v>
      </c>
      <c r="E603" t="s">
        <v>126</v>
      </c>
      <c r="F603" t="s">
        <v>541</v>
      </c>
      <c r="G603" t="s">
        <v>542</v>
      </c>
      <c r="H603" s="6">
        <v>53726.879999999997</v>
      </c>
      <c r="I603" s="6">
        <v>148500</v>
      </c>
      <c r="J603" s="6">
        <v>148500</v>
      </c>
      <c r="K603" s="6">
        <v>123014</v>
      </c>
      <c r="L603" s="6">
        <v>192210</v>
      </c>
    </row>
    <row r="604" spans="1:12" x14ac:dyDescent="0.25">
      <c r="A604" s="2" t="s">
        <v>220</v>
      </c>
      <c r="B604" s="2" t="s">
        <v>649</v>
      </c>
      <c r="C604" s="2" t="s">
        <v>656</v>
      </c>
      <c r="D604" t="s">
        <v>51</v>
      </c>
      <c r="E604" t="s">
        <v>126</v>
      </c>
      <c r="F604" t="s">
        <v>541</v>
      </c>
      <c r="G604" t="s">
        <v>543</v>
      </c>
      <c r="H604" s="6">
        <v>23330.29</v>
      </c>
      <c r="I604" s="6">
        <v>90349</v>
      </c>
      <c r="J604" s="6">
        <v>90349</v>
      </c>
      <c r="K604" s="6">
        <v>39090</v>
      </c>
      <c r="L604" s="6">
        <v>82215</v>
      </c>
    </row>
    <row r="605" spans="1:12" x14ac:dyDescent="0.25">
      <c r="A605" s="2" t="s">
        <v>220</v>
      </c>
      <c r="B605" s="2" t="s">
        <v>649</v>
      </c>
      <c r="C605" s="2" t="s">
        <v>656</v>
      </c>
      <c r="D605" t="s">
        <v>51</v>
      </c>
      <c r="E605" t="s">
        <v>126</v>
      </c>
      <c r="F605" t="s">
        <v>541</v>
      </c>
      <c r="G605" t="s">
        <v>544</v>
      </c>
      <c r="H605" s="6">
        <v>1618</v>
      </c>
      <c r="I605" s="6">
        <v>1750</v>
      </c>
      <c r="J605" s="6">
        <v>1750</v>
      </c>
      <c r="K605" s="6">
        <v>1761</v>
      </c>
      <c r="L605" s="6">
        <v>2000</v>
      </c>
    </row>
    <row r="606" spans="1:12" x14ac:dyDescent="0.25">
      <c r="A606" s="2" t="s">
        <v>220</v>
      </c>
      <c r="B606" s="2" t="s">
        <v>649</v>
      </c>
      <c r="C606" s="2" t="s">
        <v>656</v>
      </c>
      <c r="D606" t="s">
        <v>51</v>
      </c>
      <c r="E606" t="s">
        <v>126</v>
      </c>
      <c r="F606" t="s">
        <v>549</v>
      </c>
      <c r="G606" t="s">
        <v>550</v>
      </c>
      <c r="H606" s="6">
        <v>9236.3700000000008</v>
      </c>
      <c r="I606" s="6">
        <v>10500</v>
      </c>
      <c r="J606" s="6">
        <v>10500</v>
      </c>
      <c r="K606" s="6">
        <v>10500</v>
      </c>
      <c r="L606" s="6">
        <v>15000</v>
      </c>
    </row>
    <row r="607" spans="1:12" x14ac:dyDescent="0.25">
      <c r="A607" s="2" t="s">
        <v>220</v>
      </c>
      <c r="B607" s="2" t="s">
        <v>649</v>
      </c>
      <c r="C607" s="2" t="s">
        <v>656</v>
      </c>
      <c r="D607" t="s">
        <v>51</v>
      </c>
      <c r="E607" t="s">
        <v>126</v>
      </c>
      <c r="F607" t="s">
        <v>549</v>
      </c>
      <c r="G607" t="s">
        <v>551</v>
      </c>
      <c r="H607" s="6">
        <v>32417.8</v>
      </c>
      <c r="I607" s="6">
        <v>38500</v>
      </c>
      <c r="J607" s="6">
        <v>38500</v>
      </c>
      <c r="K607" s="6">
        <v>37000</v>
      </c>
      <c r="L607" s="6">
        <v>43000</v>
      </c>
    </row>
    <row r="608" spans="1:12" x14ac:dyDescent="0.25">
      <c r="A608" s="2" t="s">
        <v>220</v>
      </c>
      <c r="B608" s="2" t="s">
        <v>649</v>
      </c>
      <c r="C608" s="2" t="s">
        <v>656</v>
      </c>
      <c r="D608" t="s">
        <v>51</v>
      </c>
      <c r="E608" t="s">
        <v>126</v>
      </c>
      <c r="F608" t="s">
        <v>549</v>
      </c>
      <c r="G608" t="s">
        <v>552</v>
      </c>
      <c r="H608" s="6">
        <v>7480.45</v>
      </c>
      <c r="I608" s="6">
        <v>3500</v>
      </c>
      <c r="J608" s="6">
        <v>3500</v>
      </c>
      <c r="K608" s="6">
        <v>3500</v>
      </c>
      <c r="L608" s="6">
        <v>3500</v>
      </c>
    </row>
    <row r="609" spans="1:12" x14ac:dyDescent="0.25">
      <c r="A609" s="2" t="s">
        <v>220</v>
      </c>
      <c r="B609" s="2" t="s">
        <v>649</v>
      </c>
      <c r="C609" s="2" t="s">
        <v>656</v>
      </c>
      <c r="D609" t="s">
        <v>51</v>
      </c>
      <c r="E609" t="s">
        <v>126</v>
      </c>
      <c r="F609" t="s">
        <v>545</v>
      </c>
      <c r="G609" t="s">
        <v>546</v>
      </c>
      <c r="H609" s="6">
        <v>12984.46</v>
      </c>
      <c r="I609" s="6">
        <v>21500</v>
      </c>
      <c r="J609" s="6">
        <v>21500</v>
      </c>
      <c r="K609" s="6">
        <v>10000</v>
      </c>
      <c r="L609" s="6">
        <v>20000</v>
      </c>
    </row>
    <row r="610" spans="1:12" x14ac:dyDescent="0.25">
      <c r="A610" s="2" t="s">
        <v>220</v>
      </c>
      <c r="B610" s="2" t="s">
        <v>649</v>
      </c>
      <c r="C610" s="2" t="s">
        <v>656</v>
      </c>
      <c r="D610" t="s">
        <v>51</v>
      </c>
      <c r="E610" t="s">
        <v>126</v>
      </c>
      <c r="F610" t="s">
        <v>545</v>
      </c>
      <c r="G610" t="s">
        <v>547</v>
      </c>
      <c r="H610" s="6">
        <v>1647.59</v>
      </c>
      <c r="I610" s="6">
        <v>10700</v>
      </c>
      <c r="J610" s="6">
        <v>10700</v>
      </c>
      <c r="K610" s="6">
        <v>5000</v>
      </c>
      <c r="L610" s="6">
        <v>13520</v>
      </c>
    </row>
    <row r="611" spans="1:12" x14ac:dyDescent="0.25">
      <c r="A611" s="2" t="s">
        <v>220</v>
      </c>
      <c r="B611" s="2" t="s">
        <v>649</v>
      </c>
      <c r="C611" s="2" t="s">
        <v>656</v>
      </c>
      <c r="D611" t="s">
        <v>51</v>
      </c>
      <c r="E611" t="s">
        <v>126</v>
      </c>
      <c r="F611" t="s">
        <v>545</v>
      </c>
      <c r="G611" t="s">
        <v>548</v>
      </c>
      <c r="H611" s="6">
        <v>3567.82</v>
      </c>
      <c r="I611" s="6">
        <v>14950</v>
      </c>
      <c r="J611" s="6">
        <v>14950</v>
      </c>
      <c r="K611" s="6">
        <v>5950</v>
      </c>
      <c r="L611" s="6">
        <v>16250</v>
      </c>
    </row>
    <row r="612" spans="1:12" x14ac:dyDescent="0.25">
      <c r="A612" s="2" t="s">
        <v>220</v>
      </c>
      <c r="B612" s="2" t="s">
        <v>649</v>
      </c>
      <c r="C612" s="2" t="s">
        <v>656</v>
      </c>
      <c r="D612" t="s">
        <v>51</v>
      </c>
      <c r="E612" t="s">
        <v>134</v>
      </c>
      <c r="F612" t="s">
        <v>7</v>
      </c>
      <c r="G612" t="s">
        <v>564</v>
      </c>
      <c r="H612" s="6">
        <v>1430</v>
      </c>
      <c r="I612" s="6">
        <v>7150</v>
      </c>
      <c r="J612" s="6">
        <v>7150</v>
      </c>
      <c r="K612" s="6">
        <v>1500</v>
      </c>
      <c r="L612" s="6">
        <v>7150</v>
      </c>
    </row>
    <row r="613" spans="1:12" x14ac:dyDescent="0.25">
      <c r="A613" s="2" t="s">
        <v>220</v>
      </c>
      <c r="B613" s="2" t="s">
        <v>649</v>
      </c>
      <c r="C613" s="2" t="s">
        <v>656</v>
      </c>
      <c r="D613" t="s">
        <v>51</v>
      </c>
      <c r="E613" t="s">
        <v>167</v>
      </c>
      <c r="F613" t="s">
        <v>7</v>
      </c>
      <c r="G613" t="s">
        <v>565</v>
      </c>
      <c r="H613" s="6">
        <v>13628.75</v>
      </c>
      <c r="I613" s="6">
        <v>89500</v>
      </c>
      <c r="J613" s="6">
        <v>89500</v>
      </c>
      <c r="K613" s="6">
        <v>15200</v>
      </c>
      <c r="L613" s="6">
        <v>202660</v>
      </c>
    </row>
    <row r="614" spans="1:12" x14ac:dyDescent="0.25">
      <c r="A614" t="s">
        <v>220</v>
      </c>
      <c r="B614" t="s">
        <v>692</v>
      </c>
      <c r="C614" s="10" t="s">
        <v>757</v>
      </c>
      <c r="D614" s="10" t="s">
        <v>757</v>
      </c>
      <c r="E614" s="16" t="s">
        <v>710</v>
      </c>
      <c r="F614" t="s">
        <v>7</v>
      </c>
      <c r="G614" s="10" t="s">
        <v>658</v>
      </c>
      <c r="H614" s="6">
        <v>16172520.59</v>
      </c>
      <c r="I614" s="19">
        <v>17582227.876518</v>
      </c>
      <c r="J614" s="19">
        <v>17582227.876518</v>
      </c>
      <c r="K614" s="19">
        <v>17500000</v>
      </c>
      <c r="L614" s="19">
        <v>20284849.880153999</v>
      </c>
    </row>
    <row r="615" spans="1:12" x14ac:dyDescent="0.25">
      <c r="A615" t="s">
        <v>220</v>
      </c>
      <c r="B615" t="s">
        <v>692</v>
      </c>
      <c r="C615" s="10" t="s">
        <v>757</v>
      </c>
      <c r="D615" s="10" t="s">
        <v>757</v>
      </c>
      <c r="E615" s="16" t="s">
        <v>718</v>
      </c>
      <c r="F615" t="s">
        <v>7</v>
      </c>
      <c r="G615" s="11" t="s">
        <v>659</v>
      </c>
      <c r="H615" s="6">
        <v>68775.16</v>
      </c>
      <c r="I615" s="20">
        <v>40000</v>
      </c>
      <c r="J615" s="9">
        <v>40000</v>
      </c>
      <c r="K615" s="20">
        <v>51300</v>
      </c>
      <c r="L615" s="20">
        <v>50000</v>
      </c>
    </row>
    <row r="616" spans="1:12" x14ac:dyDescent="0.25">
      <c r="A616" t="s">
        <v>637</v>
      </c>
      <c r="B616" t="s">
        <v>692</v>
      </c>
      <c r="C616" s="10" t="s">
        <v>758</v>
      </c>
      <c r="D616" s="10" t="s">
        <v>758</v>
      </c>
      <c r="E616" s="16" t="s">
        <v>710</v>
      </c>
      <c r="F616" t="s">
        <v>7</v>
      </c>
      <c r="G616" s="10" t="s">
        <v>700</v>
      </c>
      <c r="H616" s="13">
        <v>0</v>
      </c>
      <c r="I616" s="21">
        <v>0</v>
      </c>
      <c r="J616" s="21">
        <v>0</v>
      </c>
      <c r="K616" s="21">
        <v>0</v>
      </c>
      <c r="L616" s="21">
        <v>2471988.8742840001</v>
      </c>
    </row>
    <row r="617" spans="1:12" x14ac:dyDescent="0.25">
      <c r="A617" t="s">
        <v>220</v>
      </c>
      <c r="B617" t="s">
        <v>692</v>
      </c>
      <c r="C617" t="s">
        <v>660</v>
      </c>
      <c r="D617" t="s">
        <v>660</v>
      </c>
      <c r="E617" s="16" t="s">
        <v>710</v>
      </c>
      <c r="F617" t="s">
        <v>7</v>
      </c>
      <c r="G617" s="10" t="s">
        <v>661</v>
      </c>
      <c r="H617" s="6">
        <v>11678458.08</v>
      </c>
      <c r="I617" s="6">
        <v>12949989</v>
      </c>
      <c r="J617" s="9">
        <v>12949989</v>
      </c>
      <c r="K617" s="6">
        <v>12086768</v>
      </c>
      <c r="L617" s="6">
        <v>12840000</v>
      </c>
    </row>
    <row r="618" spans="1:12" x14ac:dyDescent="0.25">
      <c r="A618" t="s">
        <v>220</v>
      </c>
      <c r="B618" t="s">
        <v>692</v>
      </c>
      <c r="C618" t="s">
        <v>660</v>
      </c>
      <c r="D618" t="s">
        <v>660</v>
      </c>
      <c r="E618" s="16" t="s">
        <v>710</v>
      </c>
      <c r="F618" t="s">
        <v>7</v>
      </c>
      <c r="G618" s="10" t="s">
        <v>662</v>
      </c>
      <c r="H618" s="6">
        <v>8585576.0500000007</v>
      </c>
      <c r="I618" s="6">
        <v>8797758</v>
      </c>
      <c r="J618" s="9">
        <v>8797758</v>
      </c>
      <c r="K618" s="6">
        <v>8500000</v>
      </c>
      <c r="L618" s="6">
        <v>8800000</v>
      </c>
    </row>
    <row r="619" spans="1:12" x14ac:dyDescent="0.25">
      <c r="A619" t="s">
        <v>220</v>
      </c>
      <c r="B619" t="s">
        <v>692</v>
      </c>
      <c r="C619" t="s">
        <v>678</v>
      </c>
      <c r="D619" t="s">
        <v>663</v>
      </c>
      <c r="E619" s="16" t="s">
        <v>713</v>
      </c>
      <c r="F619" t="s">
        <v>7</v>
      </c>
      <c r="G619" s="10" t="s">
        <v>664</v>
      </c>
      <c r="H619" s="18">
        <v>1376718.64</v>
      </c>
      <c r="I619" s="9">
        <v>1236000</v>
      </c>
      <c r="J619" s="9">
        <v>1236000</v>
      </c>
      <c r="K619" s="6">
        <v>1413124</v>
      </c>
      <c r="L619" s="9">
        <v>1455517.72</v>
      </c>
    </row>
    <row r="620" spans="1:12" x14ac:dyDescent="0.25">
      <c r="A620" t="s">
        <v>220</v>
      </c>
      <c r="B620" t="s">
        <v>692</v>
      </c>
      <c r="C620" t="s">
        <v>678</v>
      </c>
      <c r="D620" t="s">
        <v>663</v>
      </c>
      <c r="E620" s="16" t="s">
        <v>713</v>
      </c>
      <c r="F620" t="s">
        <v>7</v>
      </c>
      <c r="G620" s="10" t="s">
        <v>665</v>
      </c>
      <c r="H620" s="6">
        <v>1934840.02</v>
      </c>
      <c r="I620" s="13">
        <v>1992885.2000000002</v>
      </c>
      <c r="J620" s="13">
        <v>1992885.2000000002</v>
      </c>
      <c r="K620" s="13">
        <v>1992885.2000000002</v>
      </c>
      <c r="L620" s="13">
        <v>2042707.33</v>
      </c>
    </row>
    <row r="621" spans="1:12" ht="25.5" x14ac:dyDescent="0.25">
      <c r="A621" t="s">
        <v>220</v>
      </c>
      <c r="B621" t="s">
        <v>692</v>
      </c>
      <c r="C621" t="s">
        <v>678</v>
      </c>
      <c r="D621" t="s">
        <v>663</v>
      </c>
      <c r="E621" s="16" t="s">
        <v>713</v>
      </c>
      <c r="F621" t="s">
        <v>7</v>
      </c>
      <c r="G621" s="10" t="s">
        <v>666</v>
      </c>
      <c r="H621" s="6">
        <v>819795.54</v>
      </c>
      <c r="I621" s="6">
        <v>0</v>
      </c>
      <c r="J621" s="22">
        <v>0</v>
      </c>
      <c r="K621" s="6">
        <v>198610.29</v>
      </c>
      <c r="L621" s="6">
        <v>150000</v>
      </c>
    </row>
    <row r="622" spans="1:12" ht="30" x14ac:dyDescent="0.25">
      <c r="A622" t="s">
        <v>220</v>
      </c>
      <c r="B622" t="s">
        <v>692</v>
      </c>
      <c r="C622" t="s">
        <v>678</v>
      </c>
      <c r="D622" t="s">
        <v>663</v>
      </c>
      <c r="E622" s="16" t="s">
        <v>714</v>
      </c>
      <c r="F622" t="s">
        <v>7</v>
      </c>
      <c r="G622" s="10" t="s">
        <v>667</v>
      </c>
      <c r="H622" s="6">
        <v>23300</v>
      </c>
      <c r="I622" s="6">
        <v>15000</v>
      </c>
      <c r="J622" s="9">
        <v>15000</v>
      </c>
      <c r="K622" s="6">
        <v>10500</v>
      </c>
      <c r="L622" s="6">
        <v>10000</v>
      </c>
    </row>
    <row r="623" spans="1:12" x14ac:dyDescent="0.25">
      <c r="A623" t="s">
        <v>220</v>
      </c>
      <c r="B623" t="s">
        <v>692</v>
      </c>
      <c r="C623" t="s">
        <v>678</v>
      </c>
      <c r="D623" t="s">
        <v>668</v>
      </c>
      <c r="E623" s="16" t="s">
        <v>711</v>
      </c>
      <c r="F623" t="s">
        <v>7</v>
      </c>
      <c r="G623" s="25" t="s">
        <v>669</v>
      </c>
      <c r="H623" s="18">
        <v>3949.94</v>
      </c>
      <c r="I623" s="12">
        <v>0</v>
      </c>
      <c r="J623" s="22">
        <v>702000</v>
      </c>
      <c r="K623" s="12">
        <v>842230</v>
      </c>
      <c r="L623" s="12">
        <v>0</v>
      </c>
    </row>
    <row r="624" spans="1:12" x14ac:dyDescent="0.25">
      <c r="A624" t="s">
        <v>220</v>
      </c>
      <c r="B624" t="s">
        <v>692</v>
      </c>
      <c r="C624" t="s">
        <v>678</v>
      </c>
      <c r="D624" t="s">
        <v>668</v>
      </c>
      <c r="E624" s="16" t="s">
        <v>711</v>
      </c>
      <c r="F624" t="s">
        <v>7</v>
      </c>
      <c r="G624" s="25" t="s">
        <v>670</v>
      </c>
      <c r="H624" s="18">
        <v>243666.12</v>
      </c>
      <c r="I624" s="12"/>
      <c r="J624" s="12"/>
      <c r="K624" s="12"/>
      <c r="L624" s="12"/>
    </row>
    <row r="625" spans="1:12" ht="25.5" x14ac:dyDescent="0.25">
      <c r="A625" t="s">
        <v>220</v>
      </c>
      <c r="B625" t="s">
        <v>692</v>
      </c>
      <c r="C625" t="s">
        <v>678</v>
      </c>
      <c r="D625" t="s">
        <v>668</v>
      </c>
      <c r="E625" s="16" t="s">
        <v>711</v>
      </c>
      <c r="F625" t="s">
        <v>7</v>
      </c>
      <c r="G625" s="25" t="s">
        <v>671</v>
      </c>
      <c r="H625" s="18">
        <v>90909.09</v>
      </c>
      <c r="I625" s="12"/>
      <c r="J625" s="12"/>
      <c r="K625" s="12"/>
      <c r="L625" s="12"/>
    </row>
    <row r="626" spans="1:12" ht="25.5" x14ac:dyDescent="0.25">
      <c r="A626" t="s">
        <v>220</v>
      </c>
      <c r="B626" t="s">
        <v>692</v>
      </c>
      <c r="C626" t="s">
        <v>678</v>
      </c>
      <c r="D626" t="s">
        <v>668</v>
      </c>
      <c r="E626" s="16" t="s">
        <v>711</v>
      </c>
      <c r="F626" t="s">
        <v>7</v>
      </c>
      <c r="G626" s="25" t="s">
        <v>672</v>
      </c>
      <c r="H626" s="18">
        <v>90909.09</v>
      </c>
      <c r="I626" s="12"/>
      <c r="J626" s="22"/>
      <c r="K626" s="12">
        <v>0</v>
      </c>
      <c r="L626" s="12"/>
    </row>
    <row r="627" spans="1:12" x14ac:dyDescent="0.25">
      <c r="A627" t="s">
        <v>220</v>
      </c>
      <c r="B627" t="s">
        <v>692</v>
      </c>
      <c r="C627" t="s">
        <v>678</v>
      </c>
      <c r="D627" t="s">
        <v>668</v>
      </c>
      <c r="E627" s="16" t="s">
        <v>711</v>
      </c>
      <c r="F627" t="s">
        <v>7</v>
      </c>
      <c r="G627" s="25" t="s">
        <v>673</v>
      </c>
      <c r="H627" s="18">
        <v>0</v>
      </c>
      <c r="I627" s="12">
        <v>90909</v>
      </c>
      <c r="J627" s="22">
        <v>90909</v>
      </c>
      <c r="K627" s="12">
        <v>0</v>
      </c>
      <c r="L627" s="12">
        <v>90909</v>
      </c>
    </row>
    <row r="628" spans="1:12" ht="15.75" x14ac:dyDescent="0.25">
      <c r="A628" t="s">
        <v>220</v>
      </c>
      <c r="B628" t="s">
        <v>692</v>
      </c>
      <c r="C628" t="s">
        <v>678</v>
      </c>
      <c r="D628" t="s">
        <v>674</v>
      </c>
      <c r="E628" s="16" t="s">
        <v>711</v>
      </c>
      <c r="F628" t="s">
        <v>7</v>
      </c>
      <c r="G628" s="26" t="s">
        <v>675</v>
      </c>
      <c r="H628" s="18">
        <v>0</v>
      </c>
      <c r="I628" s="12"/>
      <c r="J628" s="12">
        <v>111081</v>
      </c>
      <c r="K628" s="12">
        <v>55540.5</v>
      </c>
      <c r="L628" s="12">
        <v>55540.5</v>
      </c>
    </row>
    <row r="629" spans="1:12" ht="15.75" x14ac:dyDescent="0.25">
      <c r="A629" t="s">
        <v>220</v>
      </c>
      <c r="B629" t="s">
        <v>692</v>
      </c>
      <c r="C629" t="s">
        <v>676</v>
      </c>
      <c r="D629" t="s">
        <v>676</v>
      </c>
      <c r="F629" t="s">
        <v>7</v>
      </c>
      <c r="G629" s="26" t="s">
        <v>677</v>
      </c>
      <c r="H629" s="18">
        <v>0</v>
      </c>
      <c r="I629" s="12">
        <v>5554</v>
      </c>
      <c r="J629" s="12">
        <v>5554</v>
      </c>
      <c r="K629" s="12">
        <v>1640.74</v>
      </c>
      <c r="L629" s="12"/>
    </row>
    <row r="630" spans="1:12" x14ac:dyDescent="0.25">
      <c r="A630" t="s">
        <v>220</v>
      </c>
      <c r="B630" t="s">
        <v>692</v>
      </c>
      <c r="C630" t="s">
        <v>678</v>
      </c>
      <c r="D630" t="s">
        <v>678</v>
      </c>
      <c r="E630" s="16" t="s">
        <v>711</v>
      </c>
      <c r="F630" t="s">
        <v>7</v>
      </c>
      <c r="G630" s="10" t="s">
        <v>679</v>
      </c>
      <c r="H630" s="6">
        <v>254714.33</v>
      </c>
      <c r="I630" s="14">
        <v>0</v>
      </c>
      <c r="J630" s="14">
        <v>0</v>
      </c>
      <c r="K630" s="14">
        <v>27168</v>
      </c>
      <c r="L630" s="14"/>
    </row>
    <row r="631" spans="1:12" x14ac:dyDescent="0.25">
      <c r="A631" t="s">
        <v>220</v>
      </c>
      <c r="B631" t="s">
        <v>692</v>
      </c>
      <c r="C631" t="s">
        <v>678</v>
      </c>
      <c r="D631" t="s">
        <v>678</v>
      </c>
      <c r="E631" s="16" t="s">
        <v>711</v>
      </c>
      <c r="F631" t="s">
        <v>7</v>
      </c>
      <c r="G631" s="10" t="s">
        <v>680</v>
      </c>
      <c r="H631" s="6">
        <v>2500</v>
      </c>
      <c r="I631" s="14">
        <v>0</v>
      </c>
      <c r="J631" s="12">
        <v>0</v>
      </c>
      <c r="K631" s="12">
        <v>1002</v>
      </c>
      <c r="L631" s="14">
        <v>0</v>
      </c>
    </row>
    <row r="632" spans="1:12" ht="30" x14ac:dyDescent="0.25">
      <c r="A632" t="s">
        <v>220</v>
      </c>
      <c r="B632" t="s">
        <v>692</v>
      </c>
      <c r="C632" t="s">
        <v>678</v>
      </c>
      <c r="D632" t="s">
        <v>678</v>
      </c>
      <c r="E632" s="16" t="s">
        <v>712</v>
      </c>
      <c r="F632" t="s">
        <v>7</v>
      </c>
      <c r="G632" s="10" t="s">
        <v>681</v>
      </c>
      <c r="H632" s="6">
        <v>564420.94999999995</v>
      </c>
      <c r="I632" s="14">
        <v>350000</v>
      </c>
      <c r="J632" s="9">
        <v>350000</v>
      </c>
      <c r="K632" s="12">
        <v>270000</v>
      </c>
      <c r="L632" s="14">
        <v>350000</v>
      </c>
    </row>
    <row r="633" spans="1:12" ht="30" x14ac:dyDescent="0.25">
      <c r="A633" t="s">
        <v>220</v>
      </c>
      <c r="B633" t="s">
        <v>692</v>
      </c>
      <c r="C633" t="s">
        <v>678</v>
      </c>
      <c r="D633" t="s">
        <v>678</v>
      </c>
      <c r="E633" s="16" t="s">
        <v>712</v>
      </c>
      <c r="F633" t="s">
        <v>7</v>
      </c>
      <c r="G633" s="10" t="s">
        <v>682</v>
      </c>
      <c r="H633" s="6">
        <v>19500</v>
      </c>
      <c r="I633" s="14">
        <v>8500</v>
      </c>
      <c r="J633" s="9">
        <v>8500</v>
      </c>
      <c r="K633" s="12">
        <v>11200</v>
      </c>
      <c r="L633" s="14">
        <v>8500</v>
      </c>
    </row>
    <row r="634" spans="1:12" ht="30" x14ac:dyDescent="0.25">
      <c r="A634" t="s">
        <v>220</v>
      </c>
      <c r="B634" t="s">
        <v>692</v>
      </c>
      <c r="C634" t="s">
        <v>678</v>
      </c>
      <c r="D634" t="s">
        <v>678</v>
      </c>
      <c r="E634" s="16" t="s">
        <v>712</v>
      </c>
      <c r="F634" t="s">
        <v>7</v>
      </c>
      <c r="G634" s="11" t="s">
        <v>683</v>
      </c>
      <c r="H634" s="6">
        <v>108063.85</v>
      </c>
      <c r="I634" s="12">
        <v>0</v>
      </c>
      <c r="J634" s="22">
        <v>0</v>
      </c>
      <c r="K634" s="12">
        <v>156819.54999999999</v>
      </c>
      <c r="L634" s="12">
        <v>0</v>
      </c>
    </row>
    <row r="635" spans="1:12" x14ac:dyDescent="0.25">
      <c r="A635" t="s">
        <v>220</v>
      </c>
      <c r="B635" t="s">
        <v>692</v>
      </c>
      <c r="C635" t="s">
        <v>678</v>
      </c>
      <c r="D635" t="s">
        <v>678</v>
      </c>
      <c r="E635" s="16" t="s">
        <v>713</v>
      </c>
      <c r="F635" t="s">
        <v>7</v>
      </c>
      <c r="G635" s="10" t="s">
        <v>684</v>
      </c>
      <c r="H635" s="6">
        <v>357.4</v>
      </c>
      <c r="I635" s="14">
        <v>329.6</v>
      </c>
      <c r="J635" s="9">
        <v>329.6</v>
      </c>
      <c r="K635" s="12">
        <v>260</v>
      </c>
      <c r="L635" s="14">
        <v>339.48800000000006</v>
      </c>
    </row>
    <row r="636" spans="1:12" ht="30" x14ac:dyDescent="0.25">
      <c r="A636" t="s">
        <v>220</v>
      </c>
      <c r="B636" t="s">
        <v>692</v>
      </c>
      <c r="C636" t="s">
        <v>678</v>
      </c>
      <c r="D636" t="s">
        <v>678</v>
      </c>
      <c r="E636" s="16" t="s">
        <v>716</v>
      </c>
      <c r="F636" t="s">
        <v>7</v>
      </c>
      <c r="G636" s="10" t="s">
        <v>685</v>
      </c>
      <c r="H636" s="6">
        <v>16016.32</v>
      </c>
      <c r="I636" s="14">
        <v>0</v>
      </c>
      <c r="J636" s="9">
        <v>0</v>
      </c>
      <c r="K636" s="12">
        <v>29701</v>
      </c>
      <c r="L636" s="14">
        <v>0</v>
      </c>
    </row>
    <row r="637" spans="1:12" ht="30" x14ac:dyDescent="0.25">
      <c r="A637" t="s">
        <v>220</v>
      </c>
      <c r="B637" t="s">
        <v>692</v>
      </c>
      <c r="C637" t="s">
        <v>678</v>
      </c>
      <c r="D637" t="s">
        <v>678</v>
      </c>
      <c r="E637" s="16" t="s">
        <v>717</v>
      </c>
      <c r="F637" t="s">
        <v>7</v>
      </c>
      <c r="G637" s="10" t="s">
        <v>686</v>
      </c>
      <c r="H637" s="6">
        <v>96000</v>
      </c>
      <c r="I637" s="14">
        <v>98880</v>
      </c>
      <c r="J637" s="9">
        <v>98880</v>
      </c>
      <c r="K637" s="12">
        <v>98880</v>
      </c>
      <c r="L637" s="14">
        <v>103824</v>
      </c>
    </row>
    <row r="638" spans="1:12" x14ac:dyDescent="0.25">
      <c r="A638" t="s">
        <v>220</v>
      </c>
      <c r="B638" t="s">
        <v>692</v>
      </c>
      <c r="C638" t="s">
        <v>678</v>
      </c>
      <c r="D638" t="s">
        <v>678</v>
      </c>
      <c r="E638" s="16" t="s">
        <v>718</v>
      </c>
      <c r="F638" t="s">
        <v>7</v>
      </c>
      <c r="G638" t="s">
        <v>687</v>
      </c>
      <c r="H638" s="6">
        <v>9699.56</v>
      </c>
      <c r="I638" s="14">
        <v>2500</v>
      </c>
      <c r="J638" s="9">
        <v>2500</v>
      </c>
      <c r="K638" s="12">
        <v>6113</v>
      </c>
      <c r="L638" s="14">
        <v>2500</v>
      </c>
    </row>
    <row r="639" spans="1:12" x14ac:dyDescent="0.25">
      <c r="A639" t="s">
        <v>220</v>
      </c>
      <c r="B639" t="s">
        <v>692</v>
      </c>
      <c r="C639" t="s">
        <v>678</v>
      </c>
      <c r="D639" t="s">
        <v>678</v>
      </c>
      <c r="E639" s="16" t="s">
        <v>718</v>
      </c>
      <c r="F639" t="s">
        <v>7</v>
      </c>
      <c r="G639" t="s">
        <v>688</v>
      </c>
      <c r="H639" s="6">
        <v>1372872.13</v>
      </c>
      <c r="I639" s="14">
        <v>250000</v>
      </c>
      <c r="J639" s="9">
        <v>250000</v>
      </c>
      <c r="K639" s="12">
        <v>1810799</v>
      </c>
      <c r="L639" s="12">
        <v>1000000</v>
      </c>
    </row>
    <row r="640" spans="1:12" x14ac:dyDescent="0.25">
      <c r="A640" t="s">
        <v>220</v>
      </c>
      <c r="B640" t="s">
        <v>692</v>
      </c>
      <c r="C640" t="s">
        <v>678</v>
      </c>
      <c r="D640" t="s">
        <v>678</v>
      </c>
      <c r="E640" s="16" t="s">
        <v>718</v>
      </c>
      <c r="F640" t="s">
        <v>7</v>
      </c>
      <c r="G640" t="s">
        <v>689</v>
      </c>
      <c r="H640" s="6">
        <v>-4567.43</v>
      </c>
      <c r="I640" s="14">
        <v>0</v>
      </c>
      <c r="J640" s="14">
        <v>0</v>
      </c>
      <c r="K640" s="14">
        <v>-1500</v>
      </c>
      <c r="L640" s="14"/>
    </row>
    <row r="641" spans="1:12" x14ac:dyDescent="0.25">
      <c r="A641" t="s">
        <v>220</v>
      </c>
      <c r="B641" t="s">
        <v>692</v>
      </c>
      <c r="C641" t="s">
        <v>678</v>
      </c>
      <c r="D641" t="s">
        <v>678</v>
      </c>
      <c r="E641" s="16" t="s">
        <v>715</v>
      </c>
      <c r="F641" t="s">
        <v>7</v>
      </c>
      <c r="G641" t="s">
        <v>690</v>
      </c>
      <c r="H641" s="6">
        <v>7540</v>
      </c>
      <c r="I641" s="12">
        <v>0</v>
      </c>
      <c r="J641" s="12">
        <v>0</v>
      </c>
      <c r="K641" s="12">
        <v>0</v>
      </c>
      <c r="L641" s="12"/>
    </row>
    <row r="642" spans="1:12" x14ac:dyDescent="0.25">
      <c r="A642" t="s">
        <v>220</v>
      </c>
      <c r="B642" t="s">
        <v>692</v>
      </c>
      <c r="C642" t="s">
        <v>678</v>
      </c>
      <c r="D642" t="s">
        <v>678</v>
      </c>
      <c r="E642" s="16" t="s">
        <v>718</v>
      </c>
      <c r="F642" t="s">
        <v>7</v>
      </c>
      <c r="G642" t="s">
        <v>691</v>
      </c>
      <c r="H642" s="6">
        <v>1122.69</v>
      </c>
      <c r="I642" s="12">
        <v>0</v>
      </c>
      <c r="J642" s="12">
        <v>0</v>
      </c>
      <c r="K642" s="12">
        <v>0</v>
      </c>
      <c r="L642" s="12"/>
    </row>
    <row r="643" spans="1:12" x14ac:dyDescent="0.25">
      <c r="A643" t="s">
        <v>631</v>
      </c>
      <c r="B643" t="s">
        <v>676</v>
      </c>
      <c r="C643" t="s">
        <v>678</v>
      </c>
      <c r="D643" t="s">
        <v>702</v>
      </c>
      <c r="E643" s="16" t="s">
        <v>718</v>
      </c>
      <c r="F643" t="s">
        <v>7</v>
      </c>
      <c r="G643" t="s">
        <v>693</v>
      </c>
      <c r="H643" s="6">
        <v>85599.66</v>
      </c>
      <c r="I643" s="12">
        <v>0</v>
      </c>
      <c r="J643" s="12">
        <v>0</v>
      </c>
      <c r="K643" s="6">
        <v>1232</v>
      </c>
      <c r="L643" s="6">
        <v>0</v>
      </c>
    </row>
    <row r="644" spans="1:12" x14ac:dyDescent="0.25">
      <c r="A644" t="s">
        <v>631</v>
      </c>
      <c r="B644" t="s">
        <v>676</v>
      </c>
      <c r="C644" t="s">
        <v>707</v>
      </c>
      <c r="D644" t="s">
        <v>701</v>
      </c>
      <c r="F644" t="s">
        <v>7</v>
      </c>
      <c r="G644" t="s">
        <v>694</v>
      </c>
      <c r="H644" s="6">
        <v>3173588.68</v>
      </c>
      <c r="I644" s="12">
        <v>4758948</v>
      </c>
      <c r="J644" s="12">
        <v>4758948</v>
      </c>
      <c r="K644" s="12">
        <v>2701882</v>
      </c>
      <c r="L644" s="12">
        <v>4782450</v>
      </c>
    </row>
    <row r="645" spans="1:12" ht="30" x14ac:dyDescent="0.25">
      <c r="A645" t="s">
        <v>631</v>
      </c>
      <c r="B645" t="s">
        <v>676</v>
      </c>
      <c r="C645" t="s">
        <v>676</v>
      </c>
      <c r="D645" t="s">
        <v>703</v>
      </c>
      <c r="E645" s="16" t="s">
        <v>720</v>
      </c>
      <c r="F645" t="s">
        <v>7</v>
      </c>
      <c r="G645" t="s">
        <v>695</v>
      </c>
      <c r="H645" s="6">
        <v>3636755</v>
      </c>
      <c r="I645" s="12">
        <v>31533720</v>
      </c>
      <c r="J645" s="12">
        <v>31533720</v>
      </c>
      <c r="K645" s="12">
        <v>32310389</v>
      </c>
      <c r="L645" s="12">
        <v>5621337</v>
      </c>
    </row>
    <row r="646" spans="1:12" x14ac:dyDescent="0.25">
      <c r="A646" t="s">
        <v>220</v>
      </c>
      <c r="B646" t="s">
        <v>676</v>
      </c>
      <c r="C646" t="s">
        <v>707</v>
      </c>
      <c r="D646" t="s">
        <v>701</v>
      </c>
      <c r="E646" s="16" t="s">
        <v>721</v>
      </c>
      <c r="F646" t="s">
        <v>7</v>
      </c>
      <c r="G646" t="s">
        <v>696</v>
      </c>
      <c r="H646" s="6">
        <v>6276.01</v>
      </c>
      <c r="I646" s="12">
        <v>0</v>
      </c>
      <c r="J646" s="12">
        <v>0</v>
      </c>
      <c r="K646" s="12">
        <v>0</v>
      </c>
      <c r="L646" s="12">
        <v>0</v>
      </c>
    </row>
    <row r="647" spans="1:12" x14ac:dyDescent="0.25">
      <c r="A647" t="s">
        <v>220</v>
      </c>
      <c r="B647" t="s">
        <v>676</v>
      </c>
      <c r="C647" t="s">
        <v>707</v>
      </c>
      <c r="D647" t="s">
        <v>701</v>
      </c>
      <c r="E647" s="16" t="s">
        <v>721</v>
      </c>
      <c r="F647" t="s">
        <v>7</v>
      </c>
      <c r="G647" t="s">
        <v>697</v>
      </c>
      <c r="H647" s="6">
        <v>135113.24</v>
      </c>
      <c r="I647" s="12">
        <v>0</v>
      </c>
      <c r="J647" s="12">
        <v>0</v>
      </c>
      <c r="K647" s="12">
        <v>14785</v>
      </c>
      <c r="L647" s="12">
        <v>0</v>
      </c>
    </row>
    <row r="648" spans="1:12" ht="30" x14ac:dyDescent="0.25">
      <c r="A648" t="s">
        <v>220</v>
      </c>
      <c r="B648" t="s">
        <v>676</v>
      </c>
      <c r="C648" t="s">
        <v>676</v>
      </c>
      <c r="D648" t="s">
        <v>701</v>
      </c>
      <c r="E648" s="16" t="s">
        <v>720</v>
      </c>
      <c r="F648" t="s">
        <v>7</v>
      </c>
      <c r="G648" t="s">
        <v>698</v>
      </c>
      <c r="H648" s="6">
        <v>26846</v>
      </c>
      <c r="I648" s="12">
        <v>0</v>
      </c>
      <c r="J648" s="12">
        <v>0</v>
      </c>
      <c r="K648" s="12">
        <v>9688</v>
      </c>
      <c r="L648" s="12">
        <v>0</v>
      </c>
    </row>
    <row r="649" spans="1:12" ht="30" x14ac:dyDescent="0.25">
      <c r="A649" t="s">
        <v>220</v>
      </c>
      <c r="B649" t="s">
        <v>676</v>
      </c>
      <c r="C649" t="s">
        <v>676</v>
      </c>
      <c r="D649" t="s">
        <v>701</v>
      </c>
      <c r="E649" s="16" t="s">
        <v>720</v>
      </c>
      <c r="F649" t="s">
        <v>7</v>
      </c>
      <c r="G649" t="s">
        <v>699</v>
      </c>
      <c r="H649" s="6">
        <v>132337.18</v>
      </c>
      <c r="I649" s="12">
        <v>0</v>
      </c>
      <c r="J649" s="12">
        <v>0</v>
      </c>
      <c r="K649" s="12">
        <v>18455</v>
      </c>
      <c r="L649" s="12">
        <v>0</v>
      </c>
    </row>
    <row r="650" spans="1:12" x14ac:dyDescent="0.25">
      <c r="A650" t="s">
        <v>220</v>
      </c>
      <c r="B650" t="s">
        <v>709</v>
      </c>
      <c r="C650" t="s">
        <v>707</v>
      </c>
      <c r="D650" t="s">
        <v>708</v>
      </c>
      <c r="E650" s="17" t="s">
        <v>719</v>
      </c>
      <c r="F650" t="s">
        <v>7</v>
      </c>
      <c r="G650" t="s">
        <v>705</v>
      </c>
      <c r="H650" s="6">
        <v>-2779362.89</v>
      </c>
      <c r="I650" s="12">
        <v>-4578948</v>
      </c>
      <c r="J650" s="12">
        <v>-4764502</v>
      </c>
      <c r="K650" s="12">
        <v>-4764502</v>
      </c>
      <c r="L650" s="6">
        <v>-4782450</v>
      </c>
    </row>
    <row r="651" spans="1:12" x14ac:dyDescent="0.25">
      <c r="A651" t="s">
        <v>631</v>
      </c>
      <c r="B651" t="s">
        <v>676</v>
      </c>
      <c r="C651" t="s">
        <v>707</v>
      </c>
      <c r="D651" t="s">
        <v>701</v>
      </c>
      <c r="E651" s="17" t="s">
        <v>719</v>
      </c>
      <c r="F651" t="s">
        <v>7</v>
      </c>
      <c r="G651" t="s">
        <v>704</v>
      </c>
      <c r="H651" s="6">
        <v>-417444.17</v>
      </c>
      <c r="I651" s="12">
        <v>0</v>
      </c>
      <c r="J651" s="12">
        <v>0</v>
      </c>
      <c r="K651" s="12">
        <v>0</v>
      </c>
      <c r="L651" s="12">
        <v>0</v>
      </c>
    </row>
    <row r="652" spans="1:12" x14ac:dyDescent="0.25">
      <c r="A652" t="s">
        <v>220</v>
      </c>
      <c r="B652" t="s">
        <v>676</v>
      </c>
      <c r="C652" t="s">
        <v>707</v>
      </c>
      <c r="D652" t="s">
        <v>701</v>
      </c>
      <c r="E652" s="17" t="s">
        <v>719</v>
      </c>
      <c r="F652" t="s">
        <v>7</v>
      </c>
      <c r="G652" t="s">
        <v>706</v>
      </c>
      <c r="H652" s="6">
        <v>-118170.87</v>
      </c>
      <c r="I652" s="12">
        <v>0</v>
      </c>
      <c r="J652" s="12">
        <v>0</v>
      </c>
      <c r="K652" s="12">
        <v>0</v>
      </c>
    </row>
    <row r="653" spans="1:12" x14ac:dyDescent="0.25">
      <c r="A653" s="2" t="s">
        <v>220</v>
      </c>
      <c r="B653" s="2" t="s">
        <v>649</v>
      </c>
      <c r="C653" s="2" t="s">
        <v>656</v>
      </c>
      <c r="D653" t="s">
        <v>17</v>
      </c>
      <c r="E653" t="s">
        <v>173</v>
      </c>
      <c r="F653" t="s">
        <v>7</v>
      </c>
      <c r="G653" t="s">
        <v>735</v>
      </c>
      <c r="H653" s="18">
        <v>0</v>
      </c>
    </row>
    <row r="654" spans="1:12" x14ac:dyDescent="0.25">
      <c r="A654" s="2" t="s">
        <v>220</v>
      </c>
      <c r="B654" s="2" t="s">
        <v>649</v>
      </c>
      <c r="C654" s="2" t="s">
        <v>656</v>
      </c>
      <c r="D654" t="s">
        <v>17</v>
      </c>
      <c r="E654" t="s">
        <v>250</v>
      </c>
      <c r="F654" t="s">
        <v>7</v>
      </c>
      <c r="G654" t="s">
        <v>736</v>
      </c>
      <c r="H654" s="18">
        <v>5369.85</v>
      </c>
    </row>
    <row r="655" spans="1:12" x14ac:dyDescent="0.25">
      <c r="A655" s="2" t="s">
        <v>220</v>
      </c>
      <c r="B655" s="2" t="s">
        <v>649</v>
      </c>
      <c r="C655" s="2" t="s">
        <v>656</v>
      </c>
      <c r="D655" t="s">
        <v>17</v>
      </c>
      <c r="E655" t="s">
        <v>250</v>
      </c>
      <c r="F655" t="s">
        <v>7</v>
      </c>
      <c r="G655" t="s">
        <v>737</v>
      </c>
      <c r="H655" s="18">
        <v>1461.37</v>
      </c>
    </row>
    <row r="656" spans="1:12" x14ac:dyDescent="0.25">
      <c r="A656" s="2" t="s">
        <v>220</v>
      </c>
      <c r="B656" s="2" t="s">
        <v>649</v>
      </c>
      <c r="C656" s="2" t="s">
        <v>656</v>
      </c>
      <c r="D656" t="s">
        <v>17</v>
      </c>
      <c r="E656" t="s">
        <v>250</v>
      </c>
      <c r="F656" t="s">
        <v>7</v>
      </c>
      <c r="G656" t="s">
        <v>738</v>
      </c>
      <c r="H656" s="18">
        <v>2003.09</v>
      </c>
    </row>
    <row r="657" spans="1:8" x14ac:dyDescent="0.25">
      <c r="A657" s="2" t="s">
        <v>220</v>
      </c>
      <c r="B657" s="2" t="s">
        <v>649</v>
      </c>
      <c r="C657" s="2" t="s">
        <v>656</v>
      </c>
      <c r="D657" t="s">
        <v>17</v>
      </c>
      <c r="E657" t="s">
        <v>250</v>
      </c>
      <c r="F657" t="s">
        <v>7</v>
      </c>
      <c r="G657" t="s">
        <v>739</v>
      </c>
      <c r="H657" s="18">
        <v>3422.64</v>
      </c>
    </row>
    <row r="658" spans="1:8" x14ac:dyDescent="0.25">
      <c r="A658" s="2" t="s">
        <v>220</v>
      </c>
      <c r="B658" s="2" t="s">
        <v>649</v>
      </c>
      <c r="C658" s="2" t="s">
        <v>656</v>
      </c>
      <c r="D658" t="s">
        <v>17</v>
      </c>
      <c r="E658" t="s">
        <v>250</v>
      </c>
      <c r="F658" t="s">
        <v>7</v>
      </c>
      <c r="G658" t="s">
        <v>740</v>
      </c>
      <c r="H658" s="18">
        <v>23.28</v>
      </c>
    </row>
    <row r="659" spans="1:8" x14ac:dyDescent="0.25">
      <c r="A659" s="2" t="s">
        <v>220</v>
      </c>
      <c r="B659" s="2" t="s">
        <v>649</v>
      </c>
      <c r="C659" s="2" t="s">
        <v>656</v>
      </c>
      <c r="D659" t="s">
        <v>17</v>
      </c>
      <c r="E659" t="s">
        <v>250</v>
      </c>
      <c r="F659" t="s">
        <v>7</v>
      </c>
      <c r="G659" t="s">
        <v>741</v>
      </c>
      <c r="H659" s="18">
        <v>1416.23</v>
      </c>
    </row>
    <row r="660" spans="1:8" x14ac:dyDescent="0.25">
      <c r="A660" s="2" t="s">
        <v>220</v>
      </c>
      <c r="B660" s="2" t="s">
        <v>649</v>
      </c>
      <c r="C660" s="2" t="s">
        <v>656</v>
      </c>
      <c r="D660" t="s">
        <v>17</v>
      </c>
      <c r="E660" t="s">
        <v>326</v>
      </c>
      <c r="F660" t="s">
        <v>7</v>
      </c>
      <c r="G660" t="s">
        <v>734</v>
      </c>
      <c r="H660" s="18">
        <v>4203.28</v>
      </c>
    </row>
    <row r="661" spans="1:8" x14ac:dyDescent="0.25">
      <c r="A661" s="2" t="s">
        <v>220</v>
      </c>
      <c r="B661" s="2" t="s">
        <v>649</v>
      </c>
      <c r="C661" s="2" t="s">
        <v>656</v>
      </c>
      <c r="D661" t="s">
        <v>17</v>
      </c>
      <c r="E661" t="s">
        <v>326</v>
      </c>
      <c r="F661" t="s">
        <v>7</v>
      </c>
      <c r="G661" t="s">
        <v>742</v>
      </c>
      <c r="H661" s="18">
        <v>233.33</v>
      </c>
    </row>
    <row r="662" spans="1:8" x14ac:dyDescent="0.25">
      <c r="A662" s="2" t="s">
        <v>220</v>
      </c>
      <c r="B662" s="2" t="s">
        <v>649</v>
      </c>
      <c r="C662" s="2" t="s">
        <v>656</v>
      </c>
      <c r="D662" t="s">
        <v>17</v>
      </c>
      <c r="E662" t="s">
        <v>326</v>
      </c>
      <c r="F662" t="s">
        <v>7</v>
      </c>
      <c r="G662" t="s">
        <v>743</v>
      </c>
      <c r="H662" s="18">
        <v>0</v>
      </c>
    </row>
    <row r="663" spans="1:8" x14ac:dyDescent="0.25">
      <c r="A663" s="2" t="s">
        <v>220</v>
      </c>
      <c r="B663" s="2" t="s">
        <v>649</v>
      </c>
      <c r="C663" s="2" t="s">
        <v>656</v>
      </c>
      <c r="D663" t="s">
        <v>17</v>
      </c>
      <c r="E663" t="s">
        <v>326</v>
      </c>
      <c r="F663" t="s">
        <v>7</v>
      </c>
      <c r="G663" t="s">
        <v>744</v>
      </c>
      <c r="H663" s="18">
        <v>45.8</v>
      </c>
    </row>
    <row r="664" spans="1:8" x14ac:dyDescent="0.25">
      <c r="A664" s="2" t="s">
        <v>220</v>
      </c>
      <c r="B664" s="2" t="s">
        <v>649</v>
      </c>
      <c r="C664" s="2" t="s">
        <v>656</v>
      </c>
      <c r="D664" t="s">
        <v>17</v>
      </c>
      <c r="E664" t="s">
        <v>402</v>
      </c>
      <c r="F664" t="s">
        <v>7</v>
      </c>
      <c r="G664" t="s">
        <v>745</v>
      </c>
      <c r="H664" s="18">
        <v>1258.3</v>
      </c>
    </row>
    <row r="665" spans="1:8" x14ac:dyDescent="0.25">
      <c r="A665" s="2" t="s">
        <v>220</v>
      </c>
      <c r="B665" s="2" t="s">
        <v>649</v>
      </c>
      <c r="C665" s="2" t="s">
        <v>656</v>
      </c>
      <c r="D665" t="s">
        <v>17</v>
      </c>
      <c r="E665" t="s">
        <v>402</v>
      </c>
      <c r="F665" t="s">
        <v>7</v>
      </c>
      <c r="G665" t="s">
        <v>746</v>
      </c>
      <c r="H665" s="18">
        <v>1736</v>
      </c>
    </row>
    <row r="666" spans="1:8" x14ac:dyDescent="0.25">
      <c r="A666" s="2" t="s">
        <v>220</v>
      </c>
      <c r="B666" s="2" t="s">
        <v>649</v>
      </c>
      <c r="C666" s="2" t="s">
        <v>656</v>
      </c>
      <c r="D666" t="s">
        <v>17</v>
      </c>
      <c r="E666" t="s">
        <v>402</v>
      </c>
      <c r="F666" t="s">
        <v>7</v>
      </c>
      <c r="G666" t="s">
        <v>747</v>
      </c>
      <c r="H666" s="18">
        <v>1310</v>
      </c>
    </row>
  </sheetData>
  <autoFilter ref="A1:L668" xr:uid="{29293BC6-36D6-4411-A378-DB415DDD7C03}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Grand Total</vt:lpstr>
      <vt:lpstr>Operational vs Capital</vt:lpstr>
      <vt:lpstr>Total by Source &amp; Use</vt:lpstr>
      <vt:lpstr>By 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Frazier</dc:creator>
  <cp:lastModifiedBy>Jessica Frazier</cp:lastModifiedBy>
  <dcterms:created xsi:type="dcterms:W3CDTF">2025-03-18T14:47:57Z</dcterms:created>
  <dcterms:modified xsi:type="dcterms:W3CDTF">2025-03-20T22:26:34Z</dcterms:modified>
</cp:coreProperties>
</file>